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<sst xmlns="http://schemas.openxmlformats.org/spreadsheetml/2006/main" count="87" uniqueCount="77">
  <si>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西塞山区低保、低收入家庭申请租赁补贴公示表</t>
  </si>
  <si>
    <t>制表单位（人）：区住房保障局</t>
  </si>
  <si>
    <t>序号</t>
  </si>
  <si>
    <t>受理社区</t>
  </si>
  <si>
    <t>申请人</t>
  </si>
  <si>
    <t>申请家庭人口情况</t>
  </si>
  <si>
    <t>申请家庭住房情况</t>
  </si>
  <si>
    <t>住房租赁补贴情况</t>
  </si>
  <si>
    <t>享受补贴时间（月）</t>
  </si>
  <si>
    <t xml:space="preserve">
补贴
(元） </t>
  </si>
  <si>
    <t>备注</t>
  </si>
  <si>
    <t>常住直系亲属人口</t>
  </si>
  <si>
    <t>保障人口</t>
  </si>
  <si>
    <t>现住房地址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</si>
  <si>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</si>
  <si>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</si>
  <si>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</si>
  <si>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</si>
  <si>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</si>
  <si>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</si>
  <si>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</si>
  <si>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</si>
  <si>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</si>
  <si>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磁湖</t>
  </si>
  <si>
    <t>王望诊</t>
  </si>
  <si>
    <t>税务小区8-2-201</t>
  </si>
  <si>
    <t>2025年7月-2026年3月（低保认定时间）</t>
  </si>
  <si>
    <t>西屏</t>
  </si>
  <si>
    <t>胡世龙</t>
  </si>
  <si>
    <t>曹家湾169-4</t>
  </si>
  <si>
    <t>特困</t>
  </si>
  <si>
    <t>石磊山</t>
  </si>
  <si>
    <t>刘明</t>
  </si>
  <si>
    <t>石磊山村陈家湾8号</t>
  </si>
  <si>
    <t>尹剑</t>
  </si>
  <si>
    <t>石磊山村新张家湾23号</t>
  </si>
  <si>
    <t>马家嘴</t>
  </si>
  <si>
    <t>王丹</t>
  </si>
  <si>
    <t>马家嘴12栋1-302</t>
  </si>
  <si>
    <t>2025年9月-2026年3月（租房时间））</t>
  </si>
  <si>
    <t>陈志勇</t>
  </si>
  <si>
    <t>工农村小区6栋3单元501室</t>
  </si>
  <si>
    <t>桐厂</t>
  </si>
  <si>
    <t>胡剑</t>
  </si>
  <si>
    <t>滨江花苑8-36</t>
  </si>
  <si>
    <t>陈鹏</t>
  </si>
  <si>
    <t>桐厂路49号楼1单元501室</t>
  </si>
  <si>
    <t>水机路</t>
  </si>
  <si>
    <t>尹露晓（黄川衡）</t>
  </si>
  <si>
    <t>花园印象1-1-2003</t>
  </si>
  <si>
    <t>2025年9月-2026年3月（低保认定时间）</t>
  </si>
  <si>
    <t>胡家湾</t>
  </si>
  <si>
    <t>柳伶俐</t>
  </si>
  <si>
    <t>沿湖路110-4-102#</t>
  </si>
  <si>
    <t>花园路</t>
  </si>
  <si>
    <t>明静</t>
  </si>
  <si>
    <t>花园路67号</t>
  </si>
  <si>
    <t>2025年2月-2026年3月（低保认定时间）</t>
  </si>
  <si>
    <t>程冬梅</t>
  </si>
  <si>
    <t>许家湾41号</t>
  </si>
  <si>
    <t>陈家湾</t>
  </si>
  <si>
    <t>彭美桂</t>
  </si>
  <si>
    <t>太子湾187号</t>
  </si>
  <si>
    <t>风波港</t>
  </si>
  <si>
    <t>余高林</t>
  </si>
  <si>
    <t>桃花源小区7栋2单元504</t>
  </si>
  <si>
    <t>2025年10月-2026年3月（租房时间））</t>
  </si>
  <si>
    <t>临江</t>
  </si>
  <si>
    <t>王光华</t>
  </si>
  <si>
    <t>日月星辰1-2-302室</t>
  </si>
  <si>
    <t>石料山</t>
  </si>
  <si>
    <t>杨锦程</t>
  </si>
  <si>
    <t>沿湖路495-1-C-43号</t>
  </si>
  <si>
    <t>上窑</t>
  </si>
  <si>
    <t>陈亚芳</t>
  </si>
  <si>
    <t>新建路33号802室</t>
  </si>
  <si>
    <t>2025年3月-2026年3月（租房时间））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</si>
</sst>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176" fontId="1" fillId="2" borderId="0" xfId="50" applyNumberFormat="1" applyFont="1" applyFill="1" applyBorder="1" applyAlignment="1">
      <alignment horizontal="center" vertical="center" wrapText="1"/>
    </xf>
    <xf numFmtId="176" fontId="1" fillId="0" borderId="0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50" applyNumberFormat="1" applyFont="1" applyFill="1" applyBorder="1" applyAlignment="1">
      <alignment horizontal="left" vertical="center" wrapText="1"/>
    </xf>
    <xf numFmtId="176" fontId="2" fillId="2" borderId="0" xfId="50" applyNumberFormat="1" applyFont="1" applyFill="1" applyBorder="1" applyAlignment="1">
      <alignment horizontal="left" vertical="center" wrapText="1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 wrapText="1"/>
    </xf>
    <xf numFmtId="0" fontId="2" fillId="0" borderId="0" xfId="50" applyNumberFormat="1" applyFont="1" applyFill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塞山区第二季度6.24" xfId="49"/>
    <cellStyle name="常规_低保补贴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workbookViewId="0">
      <selection activeCell="U7" sqref="U7"/>
    </sheetView>
  </sheetViews>
  <sheetFormatPr defaultColWidth="9" defaultRowHeight="13.5"/>
  <cols>
    <col min="1" max="1" width="6.25" customWidth="1"/>
    <col min="2" max="2" width="8.25" customWidth="1"/>
    <col min="3" max="3" width="10.25" style="1" customWidth="1"/>
    <col min="4" max="4" width="6" customWidth="1"/>
    <col min="5" max="6" width="4.75" customWidth="1"/>
    <col min="7" max="7" width="18.875" customWidth="1"/>
    <col min="8" max="8" width="5.125" customWidth="1"/>
    <col min="9" max="11" width="6.375" customWidth="1"/>
    <col min="12" max="12" width="9" customWidth="1"/>
    <col min="13" max="13" width="8" customWidth="1"/>
    <col min="14" max="15" width="9" customWidth="1"/>
    <col min="16" max="16" width="7.875" customWidth="1"/>
    <col min="17" max="17" width="9" customWidth="1"/>
    <col min="18" max="18" width="19.375" customWidth="1"/>
  </cols>
  <sheetData>
    <row r="1" ht="54" customHeight="1" spans="1:18">
      <c r="A1" s="2" t="s">
        <v>0</v>
      </c>
      <c r="B1" s="2"/>
      <c r="C1" s="3"/>
      <c r="D1" s="2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5"/>
      <c r="R1" s="6"/>
    </row>
    <row r="2" ht="36" customHeight="1" spans="1:18">
      <c r="A2" s="7" t="s">
        <v>1</v>
      </c>
      <c r="B2" s="7"/>
      <c r="C2" s="8"/>
      <c r="D2" s="7"/>
      <c r="E2" s="7"/>
      <c r="F2" s="7"/>
      <c r="G2" s="9"/>
      <c r="H2" s="7"/>
      <c r="I2" s="7"/>
      <c r="J2" s="7"/>
      <c r="K2" s="7"/>
      <c r="L2" s="10"/>
      <c r="M2" s="7"/>
      <c r="N2" s="7"/>
      <c r="O2" s="7"/>
      <c r="P2" s="10"/>
      <c r="Q2" s="11"/>
      <c r="R2" s="6"/>
    </row>
    <row r="3" spans="1:18">
      <c r="A3" s="12" t="s">
        <v>2</v>
      </c>
      <c r="B3" s="12" t="s">
        <v>3</v>
      </c>
      <c r="C3" s="13" t="s">
        <v>4</v>
      </c>
      <c r="D3" s="12" t="s">
        <v>5</v>
      </c>
      <c r="E3" s="12"/>
      <c r="F3" s="12"/>
      <c r="G3" s="12" t="s">
        <v>6</v>
      </c>
      <c r="H3" s="14" t="s">
        <v>7</v>
      </c>
      <c r="I3" s="14"/>
      <c r="J3" s="14"/>
      <c r="K3" s="14"/>
      <c r="L3" s="14"/>
      <c r="M3" s="14"/>
      <c r="N3" s="14"/>
      <c r="O3" s="14"/>
      <c r="P3" s="15" t="s">
        <v>8</v>
      </c>
      <c r="Q3" s="14" t="s">
        <v>9</v>
      </c>
      <c r="R3" s="16" t="s">
        <v>10</v>
      </c>
    </row>
    <row r="4" spans="1:18">
      <c r="A4" s="12"/>
      <c r="B4" s="12"/>
      <c r="C4" s="13"/>
      <c r="D4" s="12" t="s">
        <v>11</v>
      </c>
      <c r="E4" s="12" t="s">
        <v>12</v>
      </c>
      <c r="F4" s="12"/>
      <c r="G4" s="12" t="s">
        <v>13</v>
      </c>
      <c r="H4" s="12" t="s">
        <v>14</v>
      </c>
      <c r="I4" s="12"/>
      <c r="J4" s="12" t="s">
        <v>15</v>
      </c>
      <c r="K4" s="12"/>
      <c r="L4" s="17" t="s">
        <v>16</v>
      </c>
      <c r="M4" s="15" t="s">
        <v>17</v>
      </c>
      <c r="N4" s="15"/>
      <c r="O4" s="15"/>
      <c r="P4" s="15"/>
      <c r="Q4" s="14"/>
      <c r="R4" s="16"/>
    </row>
    <row r="5" ht="54" customHeight="1" spans="1:18">
      <c r="A5" s="12"/>
      <c r="B5" s="12"/>
      <c r="C5" s="13"/>
      <c r="D5" s="12"/>
      <c r="E5" s="12" t="s">
        <v>18</v>
      </c>
      <c r="F5" s="12" t="s">
        <v>19</v>
      </c>
      <c r="G5" s="12"/>
      <c r="H5" s="12" t="s">
        <v>20</v>
      </c>
      <c r="I5" s="12" t="s">
        <v>21</v>
      </c>
      <c r="J5" s="12" t="s">
        <v>20</v>
      </c>
      <c r="K5" s="12" t="s">
        <v>21</v>
      </c>
      <c r="L5" s="17"/>
      <c r="M5" s="15" t="s">
        <v>20</v>
      </c>
      <c r="N5" s="15" t="s">
        <v>21</v>
      </c>
      <c r="O5" s="15" t="s">
        <v>22</v>
      </c>
      <c r="P5" s="15"/>
      <c r="Q5" s="14"/>
      <c r="R5" s="16"/>
    </row>
    <row r="6" s="1" customFormat="1" ht="30" customHeight="1" spans="1:18">
      <c r="A6" s="18">
        <v>1</v>
      </c>
      <c r="B6" s="19" t="s">
        <v>23</v>
      </c>
      <c r="C6" s="19" t="s">
        <v>24</v>
      </c>
      <c r="D6" s="19">
        <v>2</v>
      </c>
      <c r="E6" s="19">
        <v>2</v>
      </c>
      <c r="F6" s="19">
        <v>0</v>
      </c>
      <c r="G6" s="19" t="s">
        <v>25</v>
      </c>
      <c r="H6" s="18">
        <f t="shared" ref="H6:H10" si="0">E6*16</f>
        <v>32</v>
      </c>
      <c r="I6" s="18">
        <f t="shared" ref="I6:I10" si="1">F6*16</f>
        <v>0</v>
      </c>
      <c r="J6" s="18">
        <f t="shared" ref="J6:J10" si="2">H6</f>
        <v>32</v>
      </c>
      <c r="K6" s="18">
        <f t="shared" ref="K6:K10" si="3">I6</f>
        <v>0</v>
      </c>
      <c r="L6" s="20">
        <v>7.76</v>
      </c>
      <c r="M6" s="21">
        <v>223.48</v>
      </c>
      <c r="N6" s="21">
        <v>0</v>
      </c>
      <c r="O6" s="21">
        <v>223.48</v>
      </c>
      <c r="P6" s="22">
        <v>9</v>
      </c>
      <c r="Q6" s="22">
        <v>2011.32</v>
      </c>
      <c r="R6" s="19" t="s">
        <v>26</v>
      </c>
    </row>
    <row r="7" s="1" customFormat="1" ht="30" customHeight="1" spans="1:18">
      <c r="A7" s="18">
        <v>2</v>
      </c>
      <c r="B7" s="19" t="s">
        <v>27</v>
      </c>
      <c r="C7" s="19" t="s">
        <v>28</v>
      </c>
      <c r="D7" s="19">
        <v>1</v>
      </c>
      <c r="E7" s="19">
        <v>1</v>
      </c>
      <c r="F7" s="19">
        <v>0</v>
      </c>
      <c r="G7" s="19" t="s">
        <v>29</v>
      </c>
      <c r="H7" s="19">
        <v>16</v>
      </c>
      <c r="I7" s="19">
        <v>0</v>
      </c>
      <c r="J7" s="19">
        <v>16</v>
      </c>
      <c r="K7" s="19">
        <v>0</v>
      </c>
      <c r="L7" s="19">
        <v>6.84</v>
      </c>
      <c r="M7" s="19">
        <v>98.49</v>
      </c>
      <c r="N7" s="19">
        <v>0</v>
      </c>
      <c r="O7" s="19">
        <v>98.49</v>
      </c>
      <c r="P7" s="19">
        <v>15</v>
      </c>
      <c r="Q7" s="19">
        <v>1477.35</v>
      </c>
      <c r="R7" s="19" t="s">
        <v>30</v>
      </c>
    </row>
    <row r="8" s="1" customFormat="1" ht="30" customHeight="1" spans="1:18">
      <c r="A8" s="18">
        <v>3</v>
      </c>
      <c r="B8" s="19" t="s">
        <v>31</v>
      </c>
      <c r="C8" s="19" t="s">
        <v>32</v>
      </c>
      <c r="D8" s="19">
        <v>1</v>
      </c>
      <c r="E8" s="19">
        <v>1</v>
      </c>
      <c r="F8" s="19">
        <v>0</v>
      </c>
      <c r="G8" s="19" t="s">
        <v>33</v>
      </c>
      <c r="H8" s="19">
        <v>16</v>
      </c>
      <c r="I8" s="19">
        <v>0</v>
      </c>
      <c r="J8" s="19">
        <v>16</v>
      </c>
      <c r="K8" s="19">
        <v>0</v>
      </c>
      <c r="L8" s="20">
        <v>4.57</v>
      </c>
      <c r="M8" s="19">
        <v>65.8</v>
      </c>
      <c r="N8" s="19">
        <v>0</v>
      </c>
      <c r="O8" s="19">
        <v>65.8</v>
      </c>
      <c r="P8" s="19">
        <v>15</v>
      </c>
      <c r="Q8" s="19">
        <v>987</v>
      </c>
      <c r="R8" s="19"/>
    </row>
    <row r="9" s="1" customFormat="1" ht="30" customHeight="1" spans="1:18">
      <c r="A9" s="18">
        <v>4</v>
      </c>
      <c r="B9" s="19" t="s">
        <v>31</v>
      </c>
      <c r="C9" s="19" t="s">
        <v>34</v>
      </c>
      <c r="D9" s="19">
        <v>2</v>
      </c>
      <c r="E9" s="19">
        <v>2</v>
      </c>
      <c r="F9" s="19">
        <v>0</v>
      </c>
      <c r="G9" s="19" t="s">
        <v>35</v>
      </c>
      <c r="H9" s="18">
        <f t="shared" si="0"/>
        <v>32</v>
      </c>
      <c r="I9" s="18">
        <f t="shared" si="1"/>
        <v>0</v>
      </c>
      <c r="J9" s="18">
        <f t="shared" si="2"/>
        <v>32</v>
      </c>
      <c r="K9" s="18">
        <f t="shared" si="3"/>
        <v>0</v>
      </c>
      <c r="L9" s="20">
        <v>4.57</v>
      </c>
      <c r="M9" s="19">
        <v>131.61</v>
      </c>
      <c r="N9" s="19">
        <v>0</v>
      </c>
      <c r="O9" s="19">
        <v>131.61</v>
      </c>
      <c r="P9" s="19">
        <v>15</v>
      </c>
      <c r="Q9" s="19">
        <v>1974.15</v>
      </c>
      <c r="R9" s="19"/>
    </row>
    <row r="10" s="1" customFormat="1" ht="30" customHeight="1" spans="1:18">
      <c r="A10" s="18">
        <v>5</v>
      </c>
      <c r="B10" s="19" t="s">
        <v>36</v>
      </c>
      <c r="C10" s="19" t="s">
        <v>37</v>
      </c>
      <c r="D10" s="19">
        <v>2</v>
      </c>
      <c r="E10" s="19">
        <v>2</v>
      </c>
      <c r="F10" s="19">
        <v>0</v>
      </c>
      <c r="G10" s="19" t="s">
        <v>38</v>
      </c>
      <c r="H10" s="18">
        <f t="shared" si="0"/>
        <v>32</v>
      </c>
      <c r="I10" s="18">
        <f t="shared" si="1"/>
        <v>0</v>
      </c>
      <c r="J10" s="18">
        <f t="shared" si="2"/>
        <v>32</v>
      </c>
      <c r="K10" s="18">
        <f t="shared" si="3"/>
        <v>0</v>
      </c>
      <c r="L10" s="20">
        <v>4.57</v>
      </c>
      <c r="M10" s="19">
        <v>131.61</v>
      </c>
      <c r="N10" s="19">
        <v>0</v>
      </c>
      <c r="O10" s="19">
        <v>131.61</v>
      </c>
      <c r="P10" s="19">
        <v>7</v>
      </c>
      <c r="Q10" s="19">
        <v>921.27</v>
      </c>
      <c r="R10" s="19" t="s">
        <v>39</v>
      </c>
    </row>
    <row r="11" s="1" customFormat="1" ht="30" customHeight="1" spans="1:18">
      <c r="A11" s="18">
        <v>6</v>
      </c>
      <c r="B11" s="19" t="s">
        <v>36</v>
      </c>
      <c r="C11" s="19" t="s">
        <v>40</v>
      </c>
      <c r="D11" s="19">
        <v>1</v>
      </c>
      <c r="E11" s="19">
        <v>1</v>
      </c>
      <c r="F11" s="19">
        <v>0</v>
      </c>
      <c r="G11" s="19" t="s">
        <v>41</v>
      </c>
      <c r="H11" s="19">
        <v>16</v>
      </c>
      <c r="I11" s="19">
        <v>0</v>
      </c>
      <c r="J11" s="19">
        <v>16</v>
      </c>
      <c r="K11" s="19">
        <v>0</v>
      </c>
      <c r="L11" s="20">
        <v>4.57</v>
      </c>
      <c r="M11" s="19">
        <v>65.8</v>
      </c>
      <c r="N11" s="19">
        <v>0</v>
      </c>
      <c r="O11" s="19">
        <v>65.8</v>
      </c>
      <c r="P11" s="19">
        <v>15</v>
      </c>
      <c r="Q11" s="19">
        <v>987</v>
      </c>
      <c r="R11" s="19"/>
    </row>
    <row r="12" s="1" customFormat="1" ht="30" customHeight="1" spans="1:18">
      <c r="A12" s="18">
        <v>7</v>
      </c>
      <c r="B12" s="19" t="s">
        <v>42</v>
      </c>
      <c r="C12" s="19" t="s">
        <v>43</v>
      </c>
      <c r="D12" s="19">
        <v>1</v>
      </c>
      <c r="E12" s="19">
        <v>1</v>
      </c>
      <c r="F12" s="19">
        <v>0</v>
      </c>
      <c r="G12" s="19" t="s">
        <v>44</v>
      </c>
      <c r="H12" s="19">
        <v>16</v>
      </c>
      <c r="I12" s="19">
        <v>0</v>
      </c>
      <c r="J12" s="19">
        <v>16</v>
      </c>
      <c r="K12" s="19">
        <v>0</v>
      </c>
      <c r="L12" s="20">
        <v>7.76</v>
      </c>
      <c r="M12" s="19">
        <v>111.74</v>
      </c>
      <c r="N12" s="19">
        <v>0</v>
      </c>
      <c r="O12" s="19">
        <v>111.74</v>
      </c>
      <c r="P12" s="19">
        <v>15</v>
      </c>
      <c r="Q12" s="19">
        <v>1676.1</v>
      </c>
      <c r="R12" s="19"/>
    </row>
    <row r="13" s="1" customFormat="1" ht="30" customHeight="1" spans="1:18">
      <c r="A13" s="18">
        <v>8</v>
      </c>
      <c r="B13" s="19" t="s">
        <v>42</v>
      </c>
      <c r="C13" s="19" t="s">
        <v>45</v>
      </c>
      <c r="D13" s="19">
        <v>1</v>
      </c>
      <c r="E13" s="19">
        <v>1</v>
      </c>
      <c r="F13" s="19">
        <v>0</v>
      </c>
      <c r="G13" s="19" t="s">
        <v>46</v>
      </c>
      <c r="H13" s="19">
        <v>16</v>
      </c>
      <c r="I13" s="19">
        <v>0</v>
      </c>
      <c r="J13" s="19">
        <v>16</v>
      </c>
      <c r="K13" s="19">
        <v>0</v>
      </c>
      <c r="L13" s="20">
        <v>7.76</v>
      </c>
      <c r="M13" s="19">
        <v>111.74</v>
      </c>
      <c r="N13" s="19">
        <v>0</v>
      </c>
      <c r="O13" s="19">
        <v>111.74</v>
      </c>
      <c r="P13" s="19">
        <v>15</v>
      </c>
      <c r="Q13" s="19">
        <v>1676.1</v>
      </c>
      <c r="R13" s="19"/>
    </row>
    <row r="14" s="1" customFormat="1" ht="30" customHeight="1" spans="1:18">
      <c r="A14" s="18">
        <v>9</v>
      </c>
      <c r="B14" s="19" t="s">
        <v>47</v>
      </c>
      <c r="C14" s="19" t="s">
        <v>48</v>
      </c>
      <c r="D14" s="19">
        <v>1</v>
      </c>
      <c r="E14" s="19">
        <v>1</v>
      </c>
      <c r="F14" s="19">
        <v>0</v>
      </c>
      <c r="G14" s="19" t="s">
        <v>49</v>
      </c>
      <c r="H14" s="19">
        <v>16</v>
      </c>
      <c r="I14" s="19">
        <v>0</v>
      </c>
      <c r="J14" s="19">
        <v>16</v>
      </c>
      <c r="K14" s="19">
        <v>0</v>
      </c>
      <c r="L14" s="20">
        <v>7.76</v>
      </c>
      <c r="M14" s="19">
        <v>111.74</v>
      </c>
      <c r="N14" s="19">
        <v>0</v>
      </c>
      <c r="O14" s="19">
        <v>111.74</v>
      </c>
      <c r="P14" s="19">
        <v>7</v>
      </c>
      <c r="Q14" s="19">
        <v>782.18</v>
      </c>
      <c r="R14" s="19" t="s">
        <v>50</v>
      </c>
    </row>
    <row r="15" ht="27" customHeight="1" spans="1:18">
      <c r="A15" s="18">
        <v>10</v>
      </c>
      <c r="B15" s="23" t="s">
        <v>51</v>
      </c>
      <c r="C15" s="23" t="s">
        <v>52</v>
      </c>
      <c r="D15" s="19">
        <v>1</v>
      </c>
      <c r="E15" s="19">
        <v>1</v>
      </c>
      <c r="F15" s="19">
        <v>0</v>
      </c>
      <c r="G15" s="23" t="s">
        <v>53</v>
      </c>
      <c r="H15" s="19">
        <v>16</v>
      </c>
      <c r="I15" s="19">
        <v>0</v>
      </c>
      <c r="J15" s="19">
        <v>16</v>
      </c>
      <c r="K15" s="19">
        <v>0</v>
      </c>
      <c r="L15" s="20">
        <v>4.57</v>
      </c>
      <c r="M15" s="19">
        <v>65.8</v>
      </c>
      <c r="N15" s="19">
        <v>0</v>
      </c>
      <c r="O15" s="19">
        <v>65.8</v>
      </c>
      <c r="P15" s="23">
        <v>15</v>
      </c>
      <c r="Q15" s="19">
        <v>987</v>
      </c>
      <c r="R15" s="23"/>
    </row>
    <row r="16" customFormat="1" ht="27" customHeight="1" spans="1:18">
      <c r="A16" s="18">
        <v>11</v>
      </c>
      <c r="B16" s="23" t="s">
        <v>54</v>
      </c>
      <c r="C16" s="23" t="s">
        <v>55</v>
      </c>
      <c r="D16" s="19">
        <v>1</v>
      </c>
      <c r="E16" s="19">
        <v>1</v>
      </c>
      <c r="F16" s="19">
        <v>0</v>
      </c>
      <c r="G16" s="23" t="s">
        <v>56</v>
      </c>
      <c r="H16" s="19">
        <v>16</v>
      </c>
      <c r="I16" s="19">
        <v>0</v>
      </c>
      <c r="J16" s="19">
        <v>16</v>
      </c>
      <c r="K16" s="19">
        <v>0</v>
      </c>
      <c r="L16" s="20">
        <v>7.76</v>
      </c>
      <c r="M16" s="19">
        <v>111.74</v>
      </c>
      <c r="N16" s="19">
        <v>0</v>
      </c>
      <c r="O16" s="19">
        <v>111.74</v>
      </c>
      <c r="P16" s="19">
        <v>14</v>
      </c>
      <c r="Q16" s="19">
        <v>1564.36</v>
      </c>
      <c r="R16" s="19" t="s">
        <v>57</v>
      </c>
    </row>
    <row r="17" s="1" customFormat="1" ht="30" customHeight="1" spans="1:18">
      <c r="A17" s="18">
        <v>12</v>
      </c>
      <c r="B17" s="23" t="s">
        <v>54</v>
      </c>
      <c r="C17" s="19" t="s">
        <v>58</v>
      </c>
      <c r="D17" s="19">
        <v>1</v>
      </c>
      <c r="E17" s="19">
        <v>1</v>
      </c>
      <c r="F17" s="19">
        <v>0</v>
      </c>
      <c r="G17" s="19" t="s">
        <v>59</v>
      </c>
      <c r="H17" s="19">
        <v>16</v>
      </c>
      <c r="I17" s="19">
        <v>0</v>
      </c>
      <c r="J17" s="19">
        <v>16</v>
      </c>
      <c r="K17" s="19">
        <v>0</v>
      </c>
      <c r="L17" s="20">
        <v>7.76</v>
      </c>
      <c r="M17" s="19">
        <v>111.74</v>
      </c>
      <c r="N17" s="19">
        <v>0</v>
      </c>
      <c r="O17" s="19">
        <v>111.74</v>
      </c>
      <c r="P17" s="19">
        <v>15</v>
      </c>
      <c r="Q17" s="19">
        <v>1676.1</v>
      </c>
      <c r="R17" s="19"/>
    </row>
    <row r="18" s="1" customFormat="1" ht="30" customHeight="1" spans="1:18">
      <c r="A18" s="18">
        <v>13</v>
      </c>
      <c r="B18" s="19" t="s">
        <v>60</v>
      </c>
      <c r="C18" s="19" t="s">
        <v>61</v>
      </c>
      <c r="D18" s="19">
        <v>1</v>
      </c>
      <c r="E18" s="19">
        <v>1</v>
      </c>
      <c r="F18" s="19">
        <v>0</v>
      </c>
      <c r="G18" s="19" t="s">
        <v>62</v>
      </c>
      <c r="H18" s="19">
        <v>16</v>
      </c>
      <c r="I18" s="19">
        <v>0</v>
      </c>
      <c r="J18" s="19">
        <v>16</v>
      </c>
      <c r="K18" s="19">
        <v>0</v>
      </c>
      <c r="L18" s="20">
        <v>7.76</v>
      </c>
      <c r="M18" s="19">
        <v>111.74</v>
      </c>
      <c r="N18" s="19">
        <v>0</v>
      </c>
      <c r="O18" s="19">
        <v>111.74</v>
      </c>
      <c r="P18" s="19">
        <v>15</v>
      </c>
      <c r="Q18" s="19">
        <v>1676.1</v>
      </c>
      <c r="R18" s="19"/>
    </row>
    <row r="19" s="1" customFormat="1" ht="30" customHeight="1" spans="1:18">
      <c r="A19" s="18">
        <v>14</v>
      </c>
      <c r="B19" s="19" t="s">
        <v>63</v>
      </c>
      <c r="C19" s="24" t="s">
        <v>64</v>
      </c>
      <c r="D19" s="19">
        <v>1</v>
      </c>
      <c r="E19" s="19">
        <v>1</v>
      </c>
      <c r="F19" s="19">
        <v>0</v>
      </c>
      <c r="G19" s="19" t="s">
        <v>65</v>
      </c>
      <c r="H19" s="19">
        <v>16</v>
      </c>
      <c r="I19" s="19">
        <v>0</v>
      </c>
      <c r="J19" s="19">
        <v>16</v>
      </c>
      <c r="K19" s="19">
        <v>0</v>
      </c>
      <c r="L19" s="20">
        <v>4.57</v>
      </c>
      <c r="M19" s="19">
        <v>65.8</v>
      </c>
      <c r="N19" s="19">
        <v>0</v>
      </c>
      <c r="O19" s="19">
        <v>65.8</v>
      </c>
      <c r="P19" s="19">
        <v>6</v>
      </c>
      <c r="Q19" s="19">
        <v>394.8</v>
      </c>
      <c r="R19" s="19" t="s">
        <v>66</v>
      </c>
    </row>
    <row r="20" s="1" customFormat="1" ht="30" customHeight="1" spans="1:18">
      <c r="A20" s="18">
        <v>15</v>
      </c>
      <c r="B20" s="19" t="s">
        <v>67</v>
      </c>
      <c r="C20" s="24" t="s">
        <v>68</v>
      </c>
      <c r="D20" s="19">
        <v>1</v>
      </c>
      <c r="E20" s="19">
        <v>1</v>
      </c>
      <c r="F20" s="19">
        <v>0</v>
      </c>
      <c r="G20" s="19" t="s">
        <v>69</v>
      </c>
      <c r="H20" s="19">
        <v>16</v>
      </c>
      <c r="I20" s="19">
        <v>0</v>
      </c>
      <c r="J20" s="19">
        <v>16</v>
      </c>
      <c r="K20" s="19">
        <v>0</v>
      </c>
      <c r="L20" s="20">
        <v>7.76</v>
      </c>
      <c r="M20" s="19">
        <v>111.74</v>
      </c>
      <c r="N20" s="19">
        <v>0</v>
      </c>
      <c r="O20" s="19">
        <v>111.74</v>
      </c>
      <c r="P20" s="19">
        <v>15</v>
      </c>
      <c r="Q20" s="19">
        <v>1676.1</v>
      </c>
      <c r="R20" s="19" t="s">
        <v>30</v>
      </c>
    </row>
    <row r="21" s="1" customFormat="1" ht="30" customHeight="1" spans="1:18">
      <c r="A21" s="18">
        <v>16</v>
      </c>
      <c r="B21" s="25" t="s">
        <v>70</v>
      </c>
      <c r="C21" s="24" t="s">
        <v>71</v>
      </c>
      <c r="D21" s="19">
        <v>1</v>
      </c>
      <c r="E21" s="19">
        <v>1</v>
      </c>
      <c r="F21" s="19">
        <v>0</v>
      </c>
      <c r="G21" s="25" t="s">
        <v>72</v>
      </c>
      <c r="H21" s="19">
        <v>16</v>
      </c>
      <c r="I21" s="19">
        <v>0</v>
      </c>
      <c r="J21" s="19">
        <v>16</v>
      </c>
      <c r="K21" s="19">
        <v>0</v>
      </c>
      <c r="L21" s="20">
        <v>4.57</v>
      </c>
      <c r="M21" s="19">
        <v>65.8</v>
      </c>
      <c r="N21" s="19">
        <v>0</v>
      </c>
      <c r="O21" s="19">
        <v>65.8</v>
      </c>
      <c r="P21" s="23">
        <v>15</v>
      </c>
      <c r="Q21" s="19">
        <v>987</v>
      </c>
      <c r="R21" s="19" t="s">
        <v>30</v>
      </c>
    </row>
    <row r="22" s="1" customFormat="1" ht="30" customHeight="1" spans="1:18">
      <c r="A22" s="18">
        <v>17</v>
      </c>
      <c r="B22" s="25" t="s">
        <v>73</v>
      </c>
      <c r="C22" s="24" t="s">
        <v>74</v>
      </c>
      <c r="D22" s="19">
        <v>1</v>
      </c>
      <c r="E22" s="19">
        <v>1</v>
      </c>
      <c r="F22" s="19">
        <v>0</v>
      </c>
      <c r="G22" s="25" t="s">
        <v>75</v>
      </c>
      <c r="H22" s="19">
        <v>16</v>
      </c>
      <c r="I22" s="19">
        <v>0</v>
      </c>
      <c r="J22" s="19">
        <v>16</v>
      </c>
      <c r="K22" s="19">
        <v>0</v>
      </c>
      <c r="L22" s="20">
        <v>7.76</v>
      </c>
      <c r="M22" s="19">
        <v>111.74</v>
      </c>
      <c r="N22" s="19">
        <v>0</v>
      </c>
      <c r="O22" s="19">
        <v>111.74</v>
      </c>
      <c r="P22" s="19">
        <v>13</v>
      </c>
      <c r="Q22" s="19">
        <v>1452.62</v>
      </c>
      <c r="R22" s="19" t="s">
        <v>76</v>
      </c>
    </row>
    <row r="23" s="1" customFormat="1" ht="30" customHeight="1" spans="1:18">
      <c r="Q23" s="1">
        <f>SUM(Q6:Q22)</f>
        <v>22906.55</v>
      </c>
    </row>
    <row r="24" s="1" customFormat="1" ht="30" customHeight="1"/>
    <row r="25" s="1" customFormat="1" ht="30" customHeight="1"/>
    <row r="26" ht="33" customHeight="1" spans="1:18">
      <c r="C26"/>
    </row>
    <row r="27" ht="27" customHeight="1" spans="1:18">
      <c r="C27"/>
    </row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ht="36" customHeight="1" spans="3:3">
      <c r="C39"/>
    </row>
    <row r="40" s="1" customFormat="1" ht="30" customHeight="1"/>
    <row r="41" s="1" customFormat="1" ht="30" customHeight="1"/>
    <row r="42" s="1" customFormat="1" ht="30" customHeight="1"/>
    <row r="43" ht="33" customHeight="1" spans="3:3">
      <c r="C43"/>
    </row>
    <row r="44" customFormat="1" ht="33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ht="33" customHeight="1" spans="3:3">
      <c r="C63"/>
    </row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ht="33" customHeight="1" spans="3:3">
      <c r="C75"/>
    </row>
    <row r="76" ht="33" customHeight="1" spans="3:3">
      <c r="C76"/>
    </row>
    <row r="77" ht="25" customHeight="1" spans="3:3">
      <c r="C77"/>
    </row>
    <row r="78" s="1" customFormat="1" ht="30" customHeight="1"/>
    <row r="79" s="1" customFormat="1" ht="30" customHeight="1"/>
    <row r="80" s="1" customFormat="1" ht="30" customHeight="1"/>
    <row r="81" s="1" customFormat="1" ht="30" customHeight="1"/>
    <row r="82" s="1" customFormat="1" ht="30" customHeight="1"/>
    <row r="83" s="1" customFormat="1" ht="30" customHeight="1"/>
    <row r="84" s="1" customFormat="1" ht="30" customHeight="1"/>
    <row r="85" s="1" customFormat="1" ht="30" customHeight="1"/>
    <row r="86" s="1" customFormat="1" ht="30" customHeight="1"/>
    <row r="87" s="1" customFormat="1" ht="30" customHeight="1"/>
    <row r="88" s="1" customFormat="1" ht="30" customHeight="1"/>
    <row r="89" s="1" customFormat="1" ht="30" customHeight="1"/>
    <row r="90" s="1" customFormat="1" ht="30" customHeight="1"/>
    <row r="91" s="1" customFormat="1" ht="30" customHeight="1"/>
    <row r="92" s="1" customFormat="1" ht="30" customHeight="1"/>
    <row r="93" s="1" customFormat="1" ht="30" customHeight="1"/>
    <row r="94" s="1" customFormat="1" ht="30" customHeight="1"/>
    <row r="95" s="1" customFormat="1" ht="30" customHeight="1"/>
    <row r="96" s="1" customFormat="1" ht="30" customHeight="1"/>
    <row r="97" s="1" customFormat="1" ht="30" customHeight="1"/>
    <row r="98" s="1" customFormat="1" ht="30" customHeight="1"/>
    <row r="99" s="1" customFormat="1" ht="30" customHeight="1"/>
    <row r="100" s="1" customFormat="1" ht="30" customHeight="1"/>
    <row r="101" s="1" customFormat="1" ht="30" customHeight="1"/>
    <row r="102" s="1" customFormat="1" ht="30" customHeight="1"/>
    <row r="103" s="1" customFormat="1" ht="30" customHeight="1"/>
    <row r="104" s="1" customFormat="1" ht="30" customHeight="1"/>
    <row r="105" s="1" customFormat="1" ht="29" customHeight="1"/>
    <row r="106" spans="3:3">
      <c r="C106"/>
    </row>
  </sheetData>
  <mergeCells count="18">
    <mergeCell ref="A1:P1"/>
    <mergeCell ref="A2:F2"/>
    <mergeCell ref="L2:P2"/>
    <mergeCell ref="D3:F3"/>
    <mergeCell ref="H3:O3"/>
    <mergeCell ref="E4:F4"/>
    <mergeCell ref="H4:I4"/>
    <mergeCell ref="J4:K4"/>
    <mergeCell ref="M4:O4"/>
    <mergeCell ref="A3:A5"/>
    <mergeCell ref="B3:B5"/>
    <mergeCell ref="C3:C5"/>
    <mergeCell ref="D4:D5"/>
    <mergeCell ref="G4:G5"/>
    <mergeCell ref="L4:L5"/>
    <mergeCell ref="P3:P5"/>
    <mergeCell ref="Q3:Q5"/>
    <mergeCell ref="R3:R5"/>
  </mergeCells>
  <conditionalFormatting sqref="C6">
    <cfRule type="duplicateValues" dxfId="0" priority="13"/>
  </conditionalFormatting>
  <conditionalFormatting sqref="C1:C2">
    <cfRule type="duplicateValues" dxfId="0" priority="16"/>
  </conditionalFormatting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2024-05-30T10:35:00Z</dcterms:created>
  <dcterms:modified xsi:type="dcterms:W3CDTF">2026-05-12T07:44:14Z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42441C74579D42E2B9FDFBFAAF788F7C_13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