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2"/>
  </bookViews>
  <sheets>
    <sheet name="社保补贴名单" sheetId="20" r:id="rId1"/>
  </sheets>
  <definedNames>
    <definedName name="_xlnm._FilterDatabase" localSheetId="0" hidden="1">社保补贴名单!$A$2:$H$50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<sst xmlns="http://schemas.openxmlformats.org/spreadsheetml/2006/main" count="134" uniqueCount="93">
  <si>
    <t>西塞山区2026年一季度公益性岗位社保补贴信息公示</t>
  </si>
  <si>
    <t>序号</t>
  </si>
  <si>
    <t>姓名</t>
  </si>
  <si>
    <t>出生年月</t>
  </si>
  <si>
    <t>每人每月补贴标准（元）</t>
  </si>
  <si>
    <t>补贴月份</t>
  </si>
  <si>
    <t>补贴金额（元）</t>
  </si>
  <si>
    <t>备注</t>
  </si>
  <si>
    <t>付军</t>
  </si>
  <si>
    <t>八卦嘴社区</t>
  </si>
  <si>
    <t>2026.01-03</t>
  </si>
  <si>
    <t>张维安</t>
  </si>
  <si>
    <t>水机路社区</t>
  </si>
  <si>
    <t>胡建文</t>
  </si>
  <si>
    <t>洪庆</t>
  </si>
  <si>
    <t>牧羊湖社区</t>
  </si>
  <si>
    <t>卫四宝</t>
  </si>
  <si>
    <t>袁莉</t>
  </si>
  <si>
    <t>马家嘴社区</t>
  </si>
  <si>
    <t>谢琼</t>
  </si>
  <si>
    <t>1985.02.04</t>
  </si>
  <si>
    <t>京华路社区</t>
  </si>
  <si>
    <t>尹久</t>
  </si>
  <si>
    <t>1975.12.26</t>
  </si>
  <si>
    <t>夏明斌</t>
  </si>
  <si>
    <t>澄月社区</t>
  </si>
  <si>
    <t>周彬</t>
  </si>
  <si>
    <t>十五冶社区</t>
  </si>
  <si>
    <t>向春燕</t>
  </si>
  <si>
    <t>赵旭根</t>
  </si>
  <si>
    <t>和平街社区</t>
  </si>
  <si>
    <t>王勇</t>
  </si>
  <si>
    <t>凉山村</t>
  </si>
  <si>
    <t>黄治明</t>
  </si>
  <si>
    <t>风波港村</t>
  </si>
  <si>
    <t>董红兵</t>
  </si>
  <si>
    <t>农林局</t>
  </si>
  <si>
    <t>余绪东</t>
  </si>
  <si>
    <t>李朝红</t>
  </si>
  <si>
    <t>梅莉琼</t>
  </si>
  <si>
    <t>区残联</t>
  </si>
  <si>
    <t>肖金容</t>
  </si>
  <si>
    <t>胡智勇</t>
  </si>
  <si>
    <t>郑金帆</t>
  </si>
  <si>
    <t>杨祖洪</t>
  </si>
  <si>
    <t>裴婕钰</t>
  </si>
  <si>
    <t>公共就业和社会保险服务中心</t>
  </si>
  <si>
    <t>张巍</t>
  </si>
  <si>
    <t>1983.2.10</t>
  </si>
  <si>
    <t>区退役军人事务局</t>
  </si>
  <si>
    <t>王彩虹</t>
  </si>
  <si>
    <t>毛慧</t>
  </si>
  <si>
    <t>1978.04.02</t>
  </si>
  <si>
    <t>郁心怡</t>
  </si>
  <si>
    <t>区市监局</t>
  </si>
  <si>
    <t>2026.01-02</t>
  </si>
  <si>
    <t>甘文哲</t>
  </si>
  <si>
    <t>谈恩泽</t>
  </si>
  <si>
    <t>易德福</t>
  </si>
  <si>
    <t>吴文丽</t>
  </si>
  <si>
    <t>李紫晗</t>
  </si>
  <si>
    <t>饶可莹</t>
  </si>
  <si>
    <t>2001.11.10</t>
  </si>
  <si>
    <t>王佳</t>
  </si>
  <si>
    <t>2003.09.25</t>
  </si>
  <si>
    <t>杜文轩</t>
  </si>
  <si>
    <t>2000-12-18</t>
  </si>
  <si>
    <t>王强</t>
  </si>
  <si>
    <t>1980.04.23</t>
  </si>
  <si>
    <t>张莉莎</t>
  </si>
  <si>
    <t>区司法局</t>
  </si>
  <si>
    <t>王天宇</t>
  </si>
  <si>
    <t>李翊</t>
  </si>
  <si>
    <t>1991.02.27</t>
  </si>
  <si>
    <t>刘春来</t>
  </si>
  <si>
    <t>王景琳</t>
  </si>
  <si>
    <t>1980.11.12</t>
  </si>
  <si>
    <t>程佳铭</t>
  </si>
  <si>
    <t>1999.11.11</t>
  </si>
  <si>
    <t>汪睿婕</t>
  </si>
  <si>
    <t>2000.11.06</t>
  </si>
  <si>
    <t>区文旅局</t>
  </si>
  <si>
    <t>刘越</t>
  </si>
  <si>
    <t>2001.07.01</t>
  </si>
  <si>
    <t>徐智铉</t>
  </si>
  <si>
    <t>2002.07.30</t>
  </si>
  <si>
    <t>区住保局</t>
  </si>
  <si>
    <t>费慧娇</t>
  </si>
  <si>
    <t>1992.01.07</t>
  </si>
  <si>
    <t>余文秀</t>
  </si>
  <si>
    <t>1994.06.10</t>
  </si>
  <si>
    <t>2026.02-03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</si>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</sst>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方正小标宋简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charset val="0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3" fillId="6" borderId="0" applyNumberFormat="0" applyBorder="0" applyAlignment="0" applyProtection="0">
      <alignment vertical="center"/>
    </xf>
    <xf numFmtId="0" fontId="5" fillId="0" borderId="19" applyNumberFormat="0" applyFill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8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8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1" xfId="8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89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_ET_STYLE_NoName_00_" xfId="52"/>
    <cellStyle name="40% - 强调文字颜色 4 2" xfId="53"/>
    <cellStyle name="40% - 强调文字颜色 1 2" xfId="54"/>
    <cellStyle name="40% - 强调文字颜色 2 2" xfId="55"/>
    <cellStyle name="40% - 强调文字颜色 5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差_Sheet1" xfId="78"/>
    <cellStyle name="常规 2" xfId="79"/>
    <cellStyle name="常规 2 30" xfId="80"/>
    <cellStyle name="常规 2 32" xfId="81"/>
    <cellStyle name="常规 2 34" xfId="82"/>
    <cellStyle name="常规 2 36" xfId="83"/>
    <cellStyle name="常规 2 41" xfId="84"/>
    <cellStyle name="常规 2 39" xfId="85"/>
    <cellStyle name="常规 2 43" xfId="86"/>
    <cellStyle name="常规 2_Sheet1" xfId="87"/>
    <cellStyle name="常规 7" xfId="88"/>
    <cellStyle name="常规_1季度" xfId="89"/>
    <cellStyle name="常规_1季度停岗" xfId="90"/>
    <cellStyle name="常规_新增人员" xfId="91"/>
    <cellStyle name="好 2" xfId="92"/>
    <cellStyle name="汇总 2" xfId="93"/>
    <cellStyle name="检查单元格 2" xfId="94"/>
    <cellStyle name="解释性文本 2" xfId="95"/>
    <cellStyle name="警告文本 2" xfId="96"/>
    <cellStyle name="链接单元格 2" xfId="97"/>
    <cellStyle name="强调文字颜色 1 2" xfId="98"/>
    <cellStyle name="强调文字颜色 2 2" xfId="99"/>
    <cellStyle name="强调文字颜色 3 2" xfId="100"/>
    <cellStyle name="强调文字颜色 4 2" xfId="101"/>
    <cellStyle name="强调文字颜色 5 2" xfId="102"/>
    <cellStyle name="强调文字颜色 6 2" xfId="103"/>
    <cellStyle name="输入 2" xfId="104"/>
    <cellStyle name="注释 2" xfId="105"/>
    <cellStyle name="常规_1季度社保" xfId="106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M17" sqref="M17"/>
    </sheetView>
  </sheetViews>
  <sheetFormatPr defaultColWidth="9" defaultRowHeight="14.25" outlineLevelCol="7"/>
  <cols>
    <col min="1" max="1" width="4.125" style="2" customWidth="1"/>
    <col min="2" max="2" width="6.125" style="4" customWidth="1"/>
    <col min="3" max="3" width="10.375" style="4" customWidth="1"/>
    <col min="4" max="4" width="21" style="2" customWidth="1"/>
    <col min="5" max="5" width="16.75" style="2" customWidth="1"/>
    <col min="6" max="6" width="10.875" style="4" customWidth="1"/>
    <col min="7" max="7" width="10.5" style="2" customWidth="1"/>
    <col min="8" max="8" width="4.5" style="2" customWidth="1"/>
    <col min="9" max="16384" width="9" style="2"/>
  </cols>
  <sheetData>
    <row r="1" ht="24" spans="1:8">
      <c r="A1" s="5" t="s">
        <v>0</v>
      </c>
      <c r="B1" s="5"/>
      <c r="C1" s="6"/>
      <c r="D1" s="7"/>
      <c r="E1" s="7"/>
      <c r="F1" s="5"/>
      <c r="G1" s="5"/>
      <c r="H1" s="5"/>
    </row>
    <row r="2" ht="37" customHeight="1" spans="1:8">
      <c r="A2" s="8" t="s">
        <v>1</v>
      </c>
      <c r="B2" s="8" t="s">
        <v>2</v>
      </c>
      <c r="C2" s="8" t="s">
        <v>3</v>
      </c>
      <c r="D2" s="9"/>
      <c r="E2" s="8" t="s">
        <v>4</v>
      </c>
      <c r="F2" s="8" t="s">
        <v>5</v>
      </c>
      <c r="G2" s="8" t="s">
        <v>6</v>
      </c>
      <c r="H2" s="8" t="s">
        <v>7</v>
      </c>
    </row>
    <row r="3" ht="14.6" customHeight="1" spans="1:8">
      <c r="A3" s="10">
        <v>1</v>
      </c>
      <c r="B3" s="10" t="s">
        <v>8</v>
      </c>
      <c r="C3" s="11">
        <v>24174</v>
      </c>
      <c r="D3" s="12" t="s">
        <v>9</v>
      </c>
      <c r="E3" s="10">
        <v>1061.85</v>
      </c>
      <c r="F3" s="13" t="s">
        <v>10</v>
      </c>
      <c r="G3" s="14">
        <f>E3*3</f>
        <v>3185.55</v>
      </c>
      <c r="H3" s="15"/>
    </row>
    <row r="4" ht="14.6" customHeight="1" spans="1:8">
      <c r="A4" s="10">
        <v>2</v>
      </c>
      <c r="B4" s="10" t="s">
        <v>11</v>
      </c>
      <c r="C4" s="16">
        <v>24741</v>
      </c>
      <c r="D4" s="13" t="s">
        <v>12</v>
      </c>
      <c r="E4" s="10">
        <v>1061.85</v>
      </c>
      <c r="F4" s="13" t="s">
        <v>10</v>
      </c>
      <c r="G4" s="17">
        <f>E4*3</f>
        <v>3185.55</v>
      </c>
      <c r="H4" s="13"/>
    </row>
    <row r="5" ht="14.6" customHeight="1" spans="1:8">
      <c r="A5" s="10">
        <v>3</v>
      </c>
      <c r="B5" s="10" t="s">
        <v>13</v>
      </c>
      <c r="C5" s="11">
        <v>26443</v>
      </c>
      <c r="D5" s="13"/>
      <c r="E5" s="10">
        <v>1061.85</v>
      </c>
      <c r="F5" s="13" t="s">
        <v>10</v>
      </c>
      <c r="G5" s="17">
        <f>E5*3</f>
        <v>3185.55</v>
      </c>
      <c r="H5" s="13"/>
    </row>
    <row r="6" s="1" customFormat="1" ht="14.6" customHeight="1" spans="1:8">
      <c r="A6" s="10">
        <v>4</v>
      </c>
      <c r="B6" s="10" t="s">
        <v>14</v>
      </c>
      <c r="C6" s="16">
        <v>27778</v>
      </c>
      <c r="D6" s="13" t="s">
        <v>15</v>
      </c>
      <c r="E6" s="10">
        <v>1061.85</v>
      </c>
      <c r="F6" s="13">
        <v>2026.01</v>
      </c>
      <c r="G6" s="17">
        <v>1061.85</v>
      </c>
      <c r="H6" s="13"/>
    </row>
    <row r="7" s="2" customFormat="1" ht="14.6" customHeight="1" spans="1:8">
      <c r="A7" s="10">
        <v>5</v>
      </c>
      <c r="B7" s="10" t="s">
        <v>16</v>
      </c>
      <c r="C7" s="16">
        <v>30454</v>
      </c>
      <c r="D7" s="13"/>
      <c r="E7" s="10">
        <v>1061.85</v>
      </c>
      <c r="F7" s="13" t="s">
        <v>10</v>
      </c>
      <c r="G7" s="17">
        <f>E7*3</f>
        <v>3185.55</v>
      </c>
      <c r="H7" s="13"/>
    </row>
    <row r="8" s="2" customFormat="1" ht="14.6" customHeight="1" spans="1:8">
      <c r="A8" s="10">
        <v>6</v>
      </c>
      <c r="B8" s="10" t="s">
        <v>17</v>
      </c>
      <c r="C8" s="16">
        <v>28142</v>
      </c>
      <c r="D8" s="13" t="s">
        <v>18</v>
      </c>
      <c r="E8" s="10">
        <v>1061.85</v>
      </c>
      <c r="F8" s="13" t="s">
        <v>10</v>
      </c>
      <c r="G8" s="17">
        <f>E8*3</f>
        <v>3185.55</v>
      </c>
      <c r="H8" s="13"/>
    </row>
    <row r="9" s="2" customFormat="1" ht="14.6" customHeight="1" spans="1:8">
      <c r="A9" s="10">
        <v>7</v>
      </c>
      <c r="B9" s="13" t="s">
        <v>19</v>
      </c>
      <c r="C9" s="16" t="s">
        <v>20</v>
      </c>
      <c r="D9" s="13" t="s">
        <v>21</v>
      </c>
      <c r="E9" s="10">
        <v>1061.85</v>
      </c>
      <c r="F9" s="13" t="s">
        <v>10</v>
      </c>
      <c r="G9" s="17">
        <f>E9*3</f>
        <v>3185.55</v>
      </c>
      <c r="H9" s="13"/>
    </row>
    <row r="10" s="1" customFormat="1" ht="14.6" customHeight="1" spans="1:8">
      <c r="A10" s="10">
        <v>8</v>
      </c>
      <c r="B10" s="13" t="s">
        <v>22</v>
      </c>
      <c r="C10" s="16" t="s">
        <v>23</v>
      </c>
      <c r="D10" s="13"/>
      <c r="E10" s="10">
        <v>1061.85</v>
      </c>
      <c r="F10" s="13" t="s">
        <v>10</v>
      </c>
      <c r="G10" s="17">
        <f>E10*3</f>
        <v>3185.55</v>
      </c>
      <c r="H10" s="13"/>
    </row>
    <row r="11" s="2" customFormat="1" ht="14.6" customHeight="1" spans="1:8">
      <c r="A11" s="10">
        <v>9</v>
      </c>
      <c r="B11" s="10" t="s">
        <v>24</v>
      </c>
      <c r="C11" s="16">
        <v>25844</v>
      </c>
      <c r="D11" s="13" t="s">
        <v>25</v>
      </c>
      <c r="E11" s="10">
        <v>1061.85</v>
      </c>
      <c r="F11" s="13" t="s">
        <v>10</v>
      </c>
      <c r="G11" s="17">
        <f>E11*3</f>
        <v>3185.55</v>
      </c>
      <c r="H11" s="13"/>
    </row>
    <row r="12" s="1" customFormat="1" ht="14.6" customHeight="1" spans="1:8">
      <c r="A12" s="10">
        <v>10</v>
      </c>
      <c r="B12" s="10" t="s">
        <v>26</v>
      </c>
      <c r="C12" s="16">
        <v>26087</v>
      </c>
      <c r="D12" s="13" t="s">
        <v>27</v>
      </c>
      <c r="E12" s="10">
        <v>1061.85</v>
      </c>
      <c r="F12" s="13">
        <v>2026.01</v>
      </c>
      <c r="G12" s="17">
        <v>1061.85</v>
      </c>
      <c r="H12" s="13"/>
    </row>
    <row r="13" customFormat="1" ht="14.6" customHeight="1" spans="1:8">
      <c r="A13" s="10">
        <v>11</v>
      </c>
      <c r="B13" s="10" t="s">
        <v>28</v>
      </c>
      <c r="C13" s="16">
        <v>31753</v>
      </c>
      <c r="D13" s="13"/>
      <c r="E13" s="10">
        <v>1061.85</v>
      </c>
      <c r="F13" s="13" t="s">
        <v>10</v>
      </c>
      <c r="G13" s="17">
        <f>E13*3</f>
        <v>3185.55</v>
      </c>
      <c r="H13" s="13"/>
    </row>
    <row r="14" customFormat="1" ht="14.6" customHeight="1" spans="1:8">
      <c r="A14" s="10">
        <v>12</v>
      </c>
      <c r="B14" s="13" t="s">
        <v>29</v>
      </c>
      <c r="C14" s="16">
        <v>26249</v>
      </c>
      <c r="D14" s="13" t="s">
        <v>30</v>
      </c>
      <c r="E14" s="10">
        <v>1061.85</v>
      </c>
      <c r="F14" s="13" t="s">
        <v>10</v>
      </c>
      <c r="G14" s="17">
        <f>E14*3</f>
        <v>3185.55</v>
      </c>
      <c r="H14" s="13"/>
    </row>
    <row r="15" s="3" customFormat="1" ht="14.6" customHeight="1" spans="1:8">
      <c r="A15" s="10">
        <v>13</v>
      </c>
      <c r="B15" s="10" t="s">
        <v>31</v>
      </c>
      <c r="C15" s="16">
        <v>24774</v>
      </c>
      <c r="D15" s="13" t="s">
        <v>32</v>
      </c>
      <c r="E15" s="10">
        <v>1061.85</v>
      </c>
      <c r="F15" s="13" t="s">
        <v>10</v>
      </c>
      <c r="G15" s="17">
        <f t="shared" ref="G15:G47" si="0">E15*3</f>
        <v>3185.55</v>
      </c>
      <c r="H15" s="13"/>
    </row>
    <row r="16" s="3" customFormat="1" ht="14.6" customHeight="1" spans="1:8">
      <c r="A16" s="10">
        <v>14</v>
      </c>
      <c r="B16" s="10" t="s">
        <v>33</v>
      </c>
      <c r="C16" s="16">
        <v>31201</v>
      </c>
      <c r="D16" s="13" t="s">
        <v>34</v>
      </c>
      <c r="E16" s="10">
        <v>1061.85</v>
      </c>
      <c r="F16" s="13" t="s">
        <v>10</v>
      </c>
      <c r="G16" s="17">
        <f t="shared" si="0"/>
        <v>3185.55</v>
      </c>
      <c r="H16" s="13"/>
    </row>
    <row r="17" s="2" customFormat="1" ht="14.6" customHeight="1" spans="1:8">
      <c r="A17" s="10">
        <v>15</v>
      </c>
      <c r="B17" s="10" t="s">
        <v>35</v>
      </c>
      <c r="C17" s="16">
        <v>24358</v>
      </c>
      <c r="D17" s="18" t="s">
        <v>36</v>
      </c>
      <c r="E17" s="10">
        <v>1061.85</v>
      </c>
      <c r="F17" s="13" t="s">
        <v>10</v>
      </c>
      <c r="G17" s="17">
        <f t="shared" si="0"/>
        <v>3185.55</v>
      </c>
      <c r="H17" s="13"/>
    </row>
    <row r="18" s="2" customFormat="1" ht="14.6" customHeight="1" spans="1:8">
      <c r="A18" s="10">
        <v>16</v>
      </c>
      <c r="B18" s="10" t="s">
        <v>37</v>
      </c>
      <c r="C18" s="16">
        <v>25046</v>
      </c>
      <c r="D18" s="19"/>
      <c r="E18" s="10">
        <v>1061.85</v>
      </c>
      <c r="F18" s="13" t="s">
        <v>10</v>
      </c>
      <c r="G18" s="17">
        <f t="shared" si="0"/>
        <v>3185.55</v>
      </c>
      <c r="H18" s="13"/>
    </row>
    <row r="19" s="2" customFormat="1" ht="14.6" customHeight="1" spans="1:8">
      <c r="A19" s="10">
        <v>17</v>
      </c>
      <c r="B19" s="10" t="s">
        <v>38</v>
      </c>
      <c r="C19" s="16">
        <v>24362</v>
      </c>
      <c r="D19" s="20"/>
      <c r="E19" s="10">
        <v>1061.85</v>
      </c>
      <c r="F19" s="13" t="s">
        <v>10</v>
      </c>
      <c r="G19" s="17">
        <f t="shared" si="0"/>
        <v>3185.55</v>
      </c>
      <c r="H19" s="13"/>
    </row>
    <row r="20" s="2" customFormat="1" ht="14.6" customHeight="1" spans="1:8">
      <c r="A20" s="10">
        <v>18</v>
      </c>
      <c r="B20" s="10" t="s">
        <v>39</v>
      </c>
      <c r="C20" s="16">
        <v>27946</v>
      </c>
      <c r="D20" s="18" t="s">
        <v>40</v>
      </c>
      <c r="E20" s="10">
        <v>1061.85</v>
      </c>
      <c r="F20" s="13" t="s">
        <v>10</v>
      </c>
      <c r="G20" s="17">
        <f t="shared" si="0"/>
        <v>3185.55</v>
      </c>
      <c r="H20" s="13"/>
    </row>
    <row r="21" s="2" customFormat="1" ht="14.6" customHeight="1" spans="1:8">
      <c r="A21" s="10">
        <v>19</v>
      </c>
      <c r="B21" s="10" t="s">
        <v>41</v>
      </c>
      <c r="C21" s="16">
        <v>27991</v>
      </c>
      <c r="D21" s="19"/>
      <c r="E21" s="10">
        <v>1061.85</v>
      </c>
      <c r="F21" s="13" t="s">
        <v>10</v>
      </c>
      <c r="G21" s="17">
        <f t="shared" si="0"/>
        <v>3185.55</v>
      </c>
      <c r="H21" s="13"/>
    </row>
    <row r="22" s="2" customFormat="1" ht="14.6" customHeight="1" spans="1:8">
      <c r="A22" s="10">
        <v>20</v>
      </c>
      <c r="B22" s="10" t="s">
        <v>42</v>
      </c>
      <c r="C22" s="16">
        <v>37383</v>
      </c>
      <c r="D22" s="19"/>
      <c r="E22" s="10">
        <v>1061.85</v>
      </c>
      <c r="F22" s="13" t="s">
        <v>10</v>
      </c>
      <c r="G22" s="17">
        <f t="shared" si="0"/>
        <v>3185.55</v>
      </c>
      <c r="H22" s="13"/>
    </row>
    <row r="23" s="2" customFormat="1" ht="14.6" customHeight="1" spans="1:8">
      <c r="A23" s="10">
        <v>21</v>
      </c>
      <c r="B23" s="10" t="s">
        <v>43</v>
      </c>
      <c r="C23" s="16">
        <v>33747</v>
      </c>
      <c r="D23" s="19"/>
      <c r="E23" s="10">
        <v>1061.85</v>
      </c>
      <c r="F23" s="13" t="s">
        <v>10</v>
      </c>
      <c r="G23" s="17">
        <f t="shared" si="0"/>
        <v>3185.55</v>
      </c>
      <c r="H23" s="13"/>
    </row>
    <row r="24" s="2" customFormat="1" ht="14.6" customHeight="1" spans="1:8">
      <c r="A24" s="10">
        <v>22</v>
      </c>
      <c r="B24" s="10" t="s">
        <v>44</v>
      </c>
      <c r="C24" s="16">
        <v>24630</v>
      </c>
      <c r="D24" s="20"/>
      <c r="E24" s="10">
        <v>1061.85</v>
      </c>
      <c r="F24" s="13" t="s">
        <v>10</v>
      </c>
      <c r="G24" s="17">
        <f t="shared" si="0"/>
        <v>3185.55</v>
      </c>
      <c r="H24" s="13"/>
    </row>
    <row r="25" s="2" customFormat="1" ht="14.6" customHeight="1" spans="1:8">
      <c r="A25" s="10">
        <v>23</v>
      </c>
      <c r="B25" s="10" t="s">
        <v>45</v>
      </c>
      <c r="C25" s="16">
        <v>36359</v>
      </c>
      <c r="D25" s="10" t="s">
        <v>46</v>
      </c>
      <c r="E25" s="10">
        <v>1061.85</v>
      </c>
      <c r="F25" s="13" t="s">
        <v>10</v>
      </c>
      <c r="G25" s="17">
        <f t="shared" si="0"/>
        <v>3185.55</v>
      </c>
      <c r="H25" s="13"/>
    </row>
    <row r="26" s="2" customFormat="1" ht="14.6" customHeight="1" spans="1:8">
      <c r="A26" s="10">
        <v>24</v>
      </c>
      <c r="B26" s="10" t="s">
        <v>47</v>
      </c>
      <c r="C26" s="16" t="s">
        <v>48</v>
      </c>
      <c r="D26" s="18" t="s">
        <v>49</v>
      </c>
      <c r="E26" s="10">
        <v>1061.85</v>
      </c>
      <c r="F26" s="13" t="s">
        <v>10</v>
      </c>
      <c r="G26" s="17">
        <f t="shared" si="0"/>
        <v>3185.55</v>
      </c>
      <c r="H26" s="13"/>
    </row>
    <row r="27" s="2" customFormat="1" ht="14.6" customHeight="1" spans="1:8">
      <c r="A27" s="10">
        <v>25</v>
      </c>
      <c r="B27" s="10" t="s">
        <v>50</v>
      </c>
      <c r="C27" s="16">
        <v>30377</v>
      </c>
      <c r="D27" s="19"/>
      <c r="E27" s="10">
        <v>1061.85</v>
      </c>
      <c r="F27" s="13" t="s">
        <v>10</v>
      </c>
      <c r="G27" s="17">
        <f t="shared" si="0"/>
        <v>3185.55</v>
      </c>
      <c r="H27" s="13"/>
    </row>
    <row r="28" s="2" customFormat="1" ht="14.6" customHeight="1" spans="1:8">
      <c r="A28" s="10">
        <v>26</v>
      </c>
      <c r="B28" s="13" t="s">
        <v>51</v>
      </c>
      <c r="C28" s="21" t="s">
        <v>52</v>
      </c>
      <c r="D28" s="20"/>
      <c r="E28" s="10">
        <v>1061.85</v>
      </c>
      <c r="F28" s="13" t="s">
        <v>10</v>
      </c>
      <c r="G28" s="17">
        <f t="shared" si="0"/>
        <v>3185.55</v>
      </c>
      <c r="H28" s="13"/>
    </row>
    <row r="29" s="1" customFormat="1" ht="14.6" customHeight="1" spans="1:8">
      <c r="A29" s="10">
        <v>27</v>
      </c>
      <c r="B29" s="10" t="s">
        <v>53</v>
      </c>
      <c r="C29" s="21">
        <v>36579</v>
      </c>
      <c r="D29" s="18" t="s">
        <v>54</v>
      </c>
      <c r="E29" s="10">
        <v>1061.85</v>
      </c>
      <c r="F29" s="13" t="s">
        <v>55</v>
      </c>
      <c r="G29" s="17">
        <f>E29*2</f>
        <v>2123.7</v>
      </c>
      <c r="H29" s="13"/>
    </row>
    <row r="30" s="2" customFormat="1" ht="14.6" customHeight="1" spans="1:8">
      <c r="A30" s="10">
        <v>28</v>
      </c>
      <c r="B30" s="10" t="s">
        <v>56</v>
      </c>
      <c r="C30" s="21">
        <v>37298</v>
      </c>
      <c r="D30" s="19"/>
      <c r="E30" s="10">
        <v>1061.85</v>
      </c>
      <c r="F30" s="13" t="s">
        <v>10</v>
      </c>
      <c r="G30" s="17">
        <f t="shared" si="0"/>
        <v>3185.55</v>
      </c>
      <c r="H30" s="13"/>
    </row>
    <row r="31" s="2" customFormat="1" ht="14.6" customHeight="1" spans="1:8">
      <c r="A31" s="10">
        <v>29</v>
      </c>
      <c r="B31" s="10" t="s">
        <v>57</v>
      </c>
      <c r="C31" s="21">
        <v>36774</v>
      </c>
      <c r="D31" s="19"/>
      <c r="E31" s="10">
        <v>1061.85</v>
      </c>
      <c r="F31" s="13" t="s">
        <v>10</v>
      </c>
      <c r="G31" s="17">
        <f t="shared" si="0"/>
        <v>3185.55</v>
      </c>
      <c r="H31" s="13"/>
    </row>
    <row r="32" s="2" customFormat="1" ht="14.6" customHeight="1" spans="1:8">
      <c r="A32" s="10">
        <v>30</v>
      </c>
      <c r="B32" s="10" t="s">
        <v>58</v>
      </c>
      <c r="C32" s="21">
        <v>36980</v>
      </c>
      <c r="D32" s="19"/>
      <c r="E32" s="10">
        <v>1061.85</v>
      </c>
      <c r="F32" s="13" t="s">
        <v>10</v>
      </c>
      <c r="G32" s="17">
        <f t="shared" si="0"/>
        <v>3185.55</v>
      </c>
      <c r="H32" s="13"/>
    </row>
    <row r="33" s="2" customFormat="1" ht="14.6" customHeight="1" spans="1:8">
      <c r="A33" s="10">
        <v>31</v>
      </c>
      <c r="B33" s="10" t="s">
        <v>59</v>
      </c>
      <c r="C33" s="21">
        <v>29353</v>
      </c>
      <c r="D33" s="19"/>
      <c r="E33" s="10">
        <v>1061.85</v>
      </c>
      <c r="F33" s="13" t="s">
        <v>10</v>
      </c>
      <c r="G33" s="17">
        <f t="shared" si="0"/>
        <v>3185.55</v>
      </c>
      <c r="H33" s="13"/>
    </row>
    <row r="34" s="2" customFormat="1" ht="14.6" customHeight="1" spans="1:8">
      <c r="A34" s="10">
        <v>32</v>
      </c>
      <c r="B34" s="10" t="s">
        <v>60</v>
      </c>
      <c r="C34" s="16">
        <v>37511</v>
      </c>
      <c r="D34" s="19"/>
      <c r="E34" s="10">
        <v>1061.85</v>
      </c>
      <c r="F34" s="13" t="s">
        <v>10</v>
      </c>
      <c r="G34" s="17">
        <f t="shared" si="0"/>
        <v>3185.55</v>
      </c>
      <c r="H34" s="13"/>
    </row>
    <row r="35" s="2" customFormat="1" ht="14.6" customHeight="1" spans="1:8">
      <c r="A35" s="10">
        <v>33</v>
      </c>
      <c r="B35" s="10" t="s">
        <v>61</v>
      </c>
      <c r="C35" s="16" t="s">
        <v>62</v>
      </c>
      <c r="D35" s="19"/>
      <c r="E35" s="10">
        <v>1061.85</v>
      </c>
      <c r="F35" s="13" t="s">
        <v>10</v>
      </c>
      <c r="G35" s="17">
        <f t="shared" si="0"/>
        <v>3185.55</v>
      </c>
      <c r="H35" s="13"/>
    </row>
    <row r="36" s="2" customFormat="1" ht="14.6" customHeight="1" spans="1:8">
      <c r="A36" s="10">
        <v>34</v>
      </c>
      <c r="B36" s="10" t="s">
        <v>63</v>
      </c>
      <c r="C36" s="16" t="s">
        <v>64</v>
      </c>
      <c r="D36" s="19"/>
      <c r="E36" s="10">
        <v>1061.85</v>
      </c>
      <c r="F36" s="13" t="s">
        <v>10</v>
      </c>
      <c r="G36" s="17">
        <f t="shared" si="0"/>
        <v>3185.55</v>
      </c>
      <c r="H36" s="13"/>
    </row>
    <row r="37" s="2" customFormat="1" ht="14.6" customHeight="1" spans="1:8">
      <c r="A37" s="10">
        <v>35</v>
      </c>
      <c r="B37" s="10" t="s">
        <v>65</v>
      </c>
      <c r="C37" s="22" t="s">
        <v>66</v>
      </c>
      <c r="D37" s="19"/>
      <c r="E37" s="10">
        <v>1061.85</v>
      </c>
      <c r="F37" s="13" t="s">
        <v>10</v>
      </c>
      <c r="G37" s="17">
        <f t="shared" si="0"/>
        <v>3185.55</v>
      </c>
      <c r="H37" s="13"/>
    </row>
    <row r="38" s="2" customFormat="1" ht="14.6" customHeight="1" spans="1:8">
      <c r="A38" s="10">
        <v>36</v>
      </c>
      <c r="B38" s="10" t="s">
        <v>67</v>
      </c>
      <c r="C38" s="16" t="s">
        <v>68</v>
      </c>
      <c r="D38" s="20"/>
      <c r="E38" s="10">
        <v>1061.85</v>
      </c>
      <c r="F38" s="13" t="s">
        <v>10</v>
      </c>
      <c r="G38" s="17">
        <f t="shared" si="0"/>
        <v>3185.55</v>
      </c>
      <c r="H38" s="13"/>
    </row>
    <row r="39" s="2" customFormat="1" ht="14.6" customHeight="1" spans="1:8">
      <c r="A39" s="10">
        <v>37</v>
      </c>
      <c r="B39" s="10" t="s">
        <v>69</v>
      </c>
      <c r="C39" s="16">
        <v>37150</v>
      </c>
      <c r="D39" s="13" t="s">
        <v>70</v>
      </c>
      <c r="E39" s="10">
        <v>1061.85</v>
      </c>
      <c r="F39" s="13" t="s">
        <v>10</v>
      </c>
      <c r="G39" s="17">
        <f t="shared" si="0"/>
        <v>3185.55</v>
      </c>
      <c r="H39" s="13"/>
    </row>
    <row r="40" s="2" customFormat="1" ht="14.6" customHeight="1" spans="1:8">
      <c r="A40" s="10">
        <v>38</v>
      </c>
      <c r="B40" s="10" t="s">
        <v>71</v>
      </c>
      <c r="C40" s="16">
        <v>36417</v>
      </c>
      <c r="D40" s="13"/>
      <c r="E40" s="10">
        <v>1061.85</v>
      </c>
      <c r="F40" s="13" t="s">
        <v>10</v>
      </c>
      <c r="G40" s="17">
        <f t="shared" si="0"/>
        <v>3185.55</v>
      </c>
      <c r="H40" s="13"/>
    </row>
    <row r="41" s="2" customFormat="1" ht="14.6" customHeight="1" spans="1:8">
      <c r="A41" s="10">
        <v>39</v>
      </c>
      <c r="B41" s="10" t="s">
        <v>72</v>
      </c>
      <c r="C41" s="13" t="s">
        <v>73</v>
      </c>
      <c r="D41" s="13"/>
      <c r="E41" s="10">
        <v>1061.85</v>
      </c>
      <c r="F41" s="13" t="s">
        <v>10</v>
      </c>
      <c r="G41" s="17">
        <f t="shared" si="0"/>
        <v>3185.55</v>
      </c>
      <c r="H41" s="13"/>
    </row>
    <row r="42" s="2" customFormat="1" ht="14.6" customHeight="1" spans="1:8">
      <c r="A42" s="10">
        <v>40</v>
      </c>
      <c r="B42" s="10" t="s">
        <v>74</v>
      </c>
      <c r="C42" s="16">
        <v>32906</v>
      </c>
      <c r="D42" s="13"/>
      <c r="E42" s="10">
        <v>1061.85</v>
      </c>
      <c r="F42" s="13" t="s">
        <v>10</v>
      </c>
      <c r="G42" s="17">
        <f t="shared" si="0"/>
        <v>3185.55</v>
      </c>
      <c r="H42" s="13"/>
    </row>
    <row r="43" s="2" customFormat="1" ht="14.6" customHeight="1" spans="1:8">
      <c r="A43" s="10">
        <v>41</v>
      </c>
      <c r="B43" s="10" t="s">
        <v>75</v>
      </c>
      <c r="C43" s="16" t="s">
        <v>76</v>
      </c>
      <c r="D43" s="13"/>
      <c r="E43" s="10">
        <v>1061.85</v>
      </c>
      <c r="F43" s="13" t="s">
        <v>10</v>
      </c>
      <c r="G43" s="17">
        <f t="shared" si="0"/>
        <v>3185.55</v>
      </c>
      <c r="H43" s="13"/>
    </row>
    <row r="44" s="2" customFormat="1" ht="14.6" customHeight="1" spans="1:8">
      <c r="A44" s="10">
        <v>42</v>
      </c>
      <c r="B44" s="10" t="s">
        <v>77</v>
      </c>
      <c r="C44" s="16" t="s">
        <v>78</v>
      </c>
      <c r="D44" s="13"/>
      <c r="E44" s="10">
        <v>1061.85</v>
      </c>
      <c r="F44" s="13" t="s">
        <v>10</v>
      </c>
      <c r="G44" s="17">
        <f t="shared" si="0"/>
        <v>3185.55</v>
      </c>
      <c r="H44" s="13"/>
    </row>
    <row r="45" ht="14.6" customHeight="1" spans="1:8">
      <c r="A45" s="10">
        <v>43</v>
      </c>
      <c r="B45" s="10" t="s">
        <v>79</v>
      </c>
      <c r="C45" s="16" t="s">
        <v>80</v>
      </c>
      <c r="D45" s="13" t="s">
        <v>81</v>
      </c>
      <c r="E45" s="10">
        <v>1061.85</v>
      </c>
      <c r="F45" s="13" t="s">
        <v>10</v>
      </c>
      <c r="G45" s="17">
        <f t="shared" si="0"/>
        <v>3185.55</v>
      </c>
      <c r="H45" s="13"/>
    </row>
    <row r="46" ht="14.6" customHeight="1" spans="1:8">
      <c r="A46" s="10">
        <v>44</v>
      </c>
      <c r="B46" s="10" t="s">
        <v>82</v>
      </c>
      <c r="C46" s="10" t="s">
        <v>83</v>
      </c>
      <c r="D46" s="13"/>
      <c r="E46" s="10">
        <v>1061.85</v>
      </c>
      <c r="F46" s="13" t="s">
        <v>10</v>
      </c>
      <c r="G46" s="17">
        <f t="shared" si="0"/>
        <v>3185.55</v>
      </c>
      <c r="H46" s="13"/>
    </row>
    <row r="47" ht="14.6" customHeight="1" spans="1:8">
      <c r="A47" s="10">
        <v>45</v>
      </c>
      <c r="B47" s="10" t="s">
        <v>84</v>
      </c>
      <c r="C47" s="10" t="s">
        <v>85</v>
      </c>
      <c r="D47" s="13" t="s">
        <v>86</v>
      </c>
      <c r="E47" s="10">
        <v>1061.85</v>
      </c>
      <c r="F47" s="13" t="s">
        <v>10</v>
      </c>
      <c r="G47" s="17">
        <f t="shared" si="0"/>
        <v>3185.55</v>
      </c>
      <c r="H47" s="13"/>
    </row>
    <row r="48" s="1" customFormat="1" ht="14.6" customHeight="1" spans="1:8">
      <c r="A48" s="10">
        <v>46</v>
      </c>
      <c r="B48" s="10" t="s">
        <v>87</v>
      </c>
      <c r="C48" s="10" t="s">
        <v>88</v>
      </c>
      <c r="D48" s="13"/>
      <c r="E48" s="10">
        <v>1061.85</v>
      </c>
      <c r="F48" s="13">
        <v>2026.01</v>
      </c>
      <c r="G48" s="17">
        <v>1061.85</v>
      </c>
      <c r="H48" s="13"/>
    </row>
    <row r="49" s="1" customFormat="1" ht="14.6" customHeight="1" spans="1:8">
      <c r="A49" s="10">
        <v>47</v>
      </c>
      <c r="B49" s="10" t="s">
        <v>89</v>
      </c>
      <c r="C49" s="10" t="s">
        <v>90</v>
      </c>
      <c r="D49" s="13"/>
      <c r="E49" s="10">
        <v>1061.85</v>
      </c>
      <c r="F49" s="13" t="s">
        <v>91</v>
      </c>
      <c r="G49" s="17">
        <f>E49*2</f>
        <v>2123.7</v>
      </c>
      <c r="H49" s="13"/>
    </row>
    <row r="50" ht="14.6" customHeight="1" spans="1:8">
      <c r="A50" s="23" t="s">
        <v>92</v>
      </c>
      <c r="B50" s="24"/>
      <c r="C50" s="24"/>
      <c r="D50" s="25"/>
      <c r="E50" s="13"/>
      <c r="F50" s="13"/>
      <c r="G50" s="13">
        <f>SUM(G3:G49)</f>
        <v>141226.05</v>
      </c>
      <c r="H50" s="13"/>
    </row>
    <row r="51" spans="1:8">
      <c r="B51" s="26"/>
    </row>
    <row r="52" spans="1:8">
      <c r="B52" s="26"/>
    </row>
    <row r="53" spans="1:8">
      <c r="B53" s="26"/>
    </row>
    <row r="54" spans="1:8">
      <c r="B54" s="26"/>
    </row>
    <row r="55" spans="1:8">
      <c r="B55" s="26"/>
    </row>
    <row r="56" spans="1:8">
      <c r="B56" s="26"/>
    </row>
    <row r="57" spans="1:8">
      <c r="B57" s="26"/>
    </row>
    <row r="58" spans="1:8">
      <c r="B58" s="26"/>
    </row>
    <row r="59" spans="1:8">
      <c r="B59" s="26"/>
    </row>
    <row r="60" spans="1:8">
      <c r="B60" s="26"/>
    </row>
    <row r="61" spans="1:8">
      <c r="B61" s="26"/>
    </row>
    <row r="62" spans="1:8">
      <c r="B62" s="26"/>
    </row>
    <row r="63" spans="1:8">
      <c r="B63" s="27"/>
    </row>
    <row r="64" spans="1:8">
      <c r="B64" s="27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8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9"/>
    </row>
    <row r="92" spans="2:2">
      <c r="B92" s="29"/>
    </row>
    <row r="93" spans="2:2">
      <c r="B93" s="29"/>
    </row>
  </sheetData>
  <mergeCells count="13">
    <mergeCell ref="A1:H1"/>
    <mergeCell ref="A50:D50"/>
    <mergeCell ref="D4:D5"/>
    <mergeCell ref="D6:D7"/>
    <mergeCell ref="D9:D10"/>
    <mergeCell ref="D12:D13"/>
    <mergeCell ref="D17:D19"/>
    <mergeCell ref="D20:D24"/>
    <mergeCell ref="D26:D28"/>
    <mergeCell ref="D29:D38"/>
    <mergeCell ref="D39:D44"/>
    <mergeCell ref="D45:D46"/>
    <mergeCell ref="D47:D49"/>
  </mergeCells>
  <pageMargins left="0.590277777777778" right="0.590277777777778" top="0.409027777777778" bottom="0.409027777777778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用电动牙刷喝水</cp:lastModifiedBy>
  <cp:revision>1</cp:revision>
  <dcterms:created xsi:type="dcterms:W3CDTF">2016-06-07T00:36:00Z</dcterms:created>
  <cp:lastPrinted>2017-09-13T09:25:00Z</cp:lastPrinted>
  <dcterms:modified xsi:type="dcterms:W3CDTF">2026-04-15T07:36:15Z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899A1EBBAFA846FC8B147E7AE3BA6363</vt:lpwstr>
  </property>
  <property fmtid="{D5CDD505-2E9C-101B-9397-08002B2CF9AE}" pid="5" name="CalculationRule">
    <vt:i4>0</vt:i4>
  </property>
</Properties>
</file>