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<sst xmlns="http://schemas.openxmlformats.org/spreadsheetml/2006/main" count="349" uniqueCount="253">
  <si>
    <t>西塞山区2026年第一季度低保、低收入家庭申请租赁补贴汇总表</t>
  </si>
  <si>
    <t>制表单位（人）：区住房保障局</t>
  </si>
  <si>
    <t>序号</t>
  </si>
  <si>
    <t>受理社区</t>
  </si>
  <si>
    <t>申请人</t>
  </si>
  <si>
    <t>申请家庭人口情况</t>
  </si>
  <si>
    <t>申请家庭住房情况</t>
  </si>
  <si>
    <t>住房租赁补贴情况</t>
  </si>
  <si>
    <t>享受补贴时间（月）</t>
  </si>
  <si>
    <t xml:space="preserve">
第一季度补贴
(元） </t>
  </si>
  <si>
    <t>备注</t>
  </si>
  <si>
    <t>常住直系亲属人口</t>
  </si>
  <si>
    <t>保障人口</t>
  </si>
  <si>
    <t>现住房地址</t>
  </si>
  <si>
    <t>保障面积标准</t>
  </si>
  <si>
    <t>应保障面积</t>
  </si>
  <si>
    <t>居住地地段市场租金标准</t>
  </si>
  <si>
    <t>月补贴金额</t>
  </si>
  <si>
    <t>低保人口</t>
  </si>
  <si>
    <t>低收入人口</t>
  </si>
  <si>
    <t>低保</t>
  </si>
  <si>
    <t>低收入</t>
  </si>
  <si>
    <t>合计</t>
  </si>
  <si>
    <t>胡家湾</t>
  </si>
  <si>
    <t>秦国清</t>
  </si>
  <si>
    <t>何家湾</t>
  </si>
  <si>
    <t>王进宝</t>
  </si>
  <si>
    <t>胡家湾苗圃路140号</t>
  </si>
  <si>
    <t>刘建珍</t>
  </si>
  <si>
    <t>胡家湾15栋603号</t>
  </si>
  <si>
    <t>华保平</t>
  </si>
  <si>
    <t>胡家湾湖边私房</t>
  </si>
  <si>
    <t>黄锦</t>
  </si>
  <si>
    <t>胡家湾沿湖路400-3-303</t>
  </si>
  <si>
    <t>牧羊湖</t>
  </si>
  <si>
    <t>骆细宝</t>
  </si>
  <si>
    <t>郭家花园130号</t>
  </si>
  <si>
    <t>廖长秀</t>
  </si>
  <si>
    <t>五庙嘴3栋103室</t>
  </si>
  <si>
    <t>陈义斌</t>
  </si>
  <si>
    <t>牧羊湖18栋2单元102室</t>
  </si>
  <si>
    <t>石料山</t>
  </si>
  <si>
    <t>李小军</t>
  </si>
  <si>
    <t>何家湾52-403</t>
  </si>
  <si>
    <t>张强盛</t>
  </si>
  <si>
    <t>花园路98号平房</t>
  </si>
  <si>
    <t>姜红英</t>
  </si>
  <si>
    <t>何家湾117-7号</t>
  </si>
  <si>
    <t>冯红</t>
  </si>
  <si>
    <t>沿湖路489-39号</t>
  </si>
  <si>
    <t>朱艳芳</t>
  </si>
  <si>
    <t>龚家巷344-5-48</t>
  </si>
  <si>
    <t>八卦嘴</t>
  </si>
  <si>
    <t>冯银凤</t>
  </si>
  <si>
    <t>射击馆路38号</t>
  </si>
  <si>
    <t>杜敏</t>
  </si>
  <si>
    <t>沿湖路417-D-605室</t>
  </si>
  <si>
    <t>高忠萍</t>
  </si>
  <si>
    <t>磁湖新都C栋C座1-9号201室</t>
  </si>
  <si>
    <t>向光友</t>
  </si>
  <si>
    <t>曹家嘴40-75号</t>
  </si>
  <si>
    <t>特困</t>
  </si>
  <si>
    <t>刘师华</t>
  </si>
  <si>
    <t>环湖路57-30号</t>
  </si>
  <si>
    <t>张斌</t>
  </si>
  <si>
    <t>八卦嘴金谷名都</t>
  </si>
  <si>
    <t>水机路</t>
  </si>
  <si>
    <t>华秋梅</t>
  </si>
  <si>
    <t>牧羊春城车B栋车库</t>
  </si>
  <si>
    <t>方金竹</t>
  </si>
  <si>
    <t>牧羊湖拥军路五庙咀16栋4单元303号</t>
  </si>
  <si>
    <t>曾华铁</t>
  </si>
  <si>
    <t>牧羊湖路28号</t>
  </si>
  <si>
    <t>花园路</t>
  </si>
  <si>
    <t>陈丙录</t>
  </si>
  <si>
    <t>郭家花园61号</t>
  </si>
  <si>
    <t>刘静文</t>
  </si>
  <si>
    <t>花园路63号</t>
  </si>
  <si>
    <t>罗寿福</t>
  </si>
  <si>
    <t>枣子山山上私房</t>
  </si>
  <si>
    <t>尹建猛</t>
  </si>
  <si>
    <t>花园路28号</t>
  </si>
  <si>
    <t>郭桂林</t>
  </si>
  <si>
    <t>郭老三房21-3#</t>
  </si>
  <si>
    <t>黄朝元</t>
  </si>
  <si>
    <t>郭老三房31号</t>
  </si>
  <si>
    <t>王利民</t>
  </si>
  <si>
    <t>曹家新湾24</t>
  </si>
  <si>
    <t>刘兆明</t>
  </si>
  <si>
    <t>郭新三房</t>
  </si>
  <si>
    <t>付红池</t>
  </si>
  <si>
    <t>许家湾15-1</t>
  </si>
  <si>
    <t>张志新</t>
  </si>
  <si>
    <t>枣子山路29-1</t>
  </si>
  <si>
    <t>易文兰</t>
  </si>
  <si>
    <t>郭新三房44号</t>
  </si>
  <si>
    <t>夏芳</t>
  </si>
  <si>
    <t>花园路70-66</t>
  </si>
  <si>
    <t>月亮山</t>
  </si>
  <si>
    <t>余庆明</t>
  </si>
  <si>
    <t>联合村139号</t>
  </si>
  <si>
    <t>陆小梅</t>
  </si>
  <si>
    <t>联合村月桂花苑16栋2单元303</t>
  </si>
  <si>
    <t>宛凉桥</t>
  </si>
  <si>
    <t>新建路33号</t>
  </si>
  <si>
    <t>赵红英</t>
  </si>
  <si>
    <t>联合村5026号1单元102室</t>
  </si>
  <si>
    <t>陈虹</t>
  </si>
  <si>
    <t>联合村521号</t>
  </si>
  <si>
    <t>源建里</t>
  </si>
  <si>
    <t>肖光</t>
  </si>
  <si>
    <t>向阳小区89号</t>
  </si>
  <si>
    <t>徐正祥</t>
  </si>
  <si>
    <t>飞云小区15-1-201</t>
  </si>
  <si>
    <t>程福民</t>
  </si>
  <si>
    <t>源建里社区151号</t>
  </si>
  <si>
    <t>童庆枝</t>
  </si>
  <si>
    <t>飞云小区35号202室</t>
  </si>
  <si>
    <t>郭位林</t>
  </si>
  <si>
    <t>源建里6排B栋302室</t>
  </si>
  <si>
    <t>张璐</t>
  </si>
  <si>
    <t>中窑湾路向阳小区41号</t>
  </si>
  <si>
    <t>和平街</t>
  </si>
  <si>
    <t>王琴</t>
  </si>
  <si>
    <t>沿湖路806-1-202</t>
  </si>
  <si>
    <t>谢望生</t>
  </si>
  <si>
    <t>飞云路127号</t>
  </si>
  <si>
    <t>冯涛</t>
  </si>
  <si>
    <t>惠民小区3号楼2单元501</t>
  </si>
  <si>
    <t>皮慧</t>
  </si>
  <si>
    <t>上窑846-3-503</t>
  </si>
  <si>
    <t>上窑</t>
  </si>
  <si>
    <t>朱妍妍</t>
  </si>
  <si>
    <t>八泉6栋501室</t>
  </si>
  <si>
    <t>陈迪顺</t>
  </si>
  <si>
    <t>上窑新城10-29号</t>
  </si>
  <si>
    <t>王继斌</t>
  </si>
  <si>
    <t>八泉街3-62号</t>
  </si>
  <si>
    <t>陈新林</t>
  </si>
  <si>
    <t>上窑新城7栋1单元301室</t>
  </si>
  <si>
    <t>李亚平</t>
  </si>
  <si>
    <t>新城9栋304室</t>
  </si>
  <si>
    <t>八泉</t>
  </si>
  <si>
    <t>方自如</t>
  </si>
  <si>
    <t>天桥社区蔬菜公司院内</t>
  </si>
  <si>
    <t>临江</t>
  </si>
  <si>
    <t>郭冬花</t>
  </si>
  <si>
    <t>飞云路2号</t>
  </si>
  <si>
    <t>卫建峰</t>
  </si>
  <si>
    <t>中窑湾A9栋17-7门面房</t>
  </si>
  <si>
    <t>袁婷</t>
  </si>
  <si>
    <t>医院街152号</t>
  </si>
  <si>
    <t>飞云</t>
  </si>
  <si>
    <t>汪建文</t>
  </si>
  <si>
    <t>临江街237-2-201</t>
  </si>
  <si>
    <t>陈家湾</t>
  </si>
  <si>
    <t>陈葵花</t>
  </si>
  <si>
    <t>陈家湾24-5</t>
  </si>
  <si>
    <t>张水斌</t>
  </si>
  <si>
    <t>太子湾路134号</t>
  </si>
  <si>
    <t>刘碧霞</t>
  </si>
  <si>
    <t>太子湾509-52</t>
  </si>
  <si>
    <t>高亚松</t>
  </si>
  <si>
    <t>太子湾462</t>
  </si>
  <si>
    <t>叶林宇</t>
  </si>
  <si>
    <t>太子湾560#</t>
  </si>
  <si>
    <t>大智路</t>
  </si>
  <si>
    <t>黄鹏</t>
  </si>
  <si>
    <t>4</t>
  </si>
  <si>
    <t>0</t>
  </si>
  <si>
    <t>京华路9号1栋1单元901室</t>
  </si>
  <si>
    <t>邓文珍</t>
  </si>
  <si>
    <t>顺佳小区7-32号</t>
  </si>
  <si>
    <t>黄爱文</t>
  </si>
  <si>
    <t>大智路9号6单元202室</t>
  </si>
  <si>
    <t>澄月</t>
  </si>
  <si>
    <t>叶涛</t>
  </si>
  <si>
    <t>澄月路工院二村</t>
  </si>
  <si>
    <t>彭筱青</t>
  </si>
  <si>
    <t>工院一村4-54#</t>
  </si>
  <si>
    <t>胡仁忠</t>
  </si>
  <si>
    <t>工院一村五栋三单元602室</t>
  </si>
  <si>
    <t>陈爱兰</t>
  </si>
  <si>
    <t>工院二村1-11#</t>
  </si>
  <si>
    <t>京华路</t>
  </si>
  <si>
    <t>陈胜</t>
  </si>
  <si>
    <t>大上海A2-1302</t>
  </si>
  <si>
    <t>磁湖</t>
  </si>
  <si>
    <t>陈金定</t>
  </si>
  <si>
    <t xml:space="preserve"> 湖滨大道737-83号</t>
  </si>
  <si>
    <t>龚剑</t>
  </si>
  <si>
    <t>磁湖堤8栋76号付1号</t>
  </si>
  <si>
    <t>西屏</t>
  </si>
  <si>
    <t>胡新建</t>
  </si>
  <si>
    <t>曹家湾293-37#</t>
  </si>
  <si>
    <t>邓来福</t>
  </si>
  <si>
    <t>黄厂街330-40</t>
  </si>
  <si>
    <t>马家嘴</t>
  </si>
  <si>
    <t>曾森兵</t>
  </si>
  <si>
    <t>马家嘴2栋3单元402室</t>
  </si>
  <si>
    <t>尹强</t>
  </si>
  <si>
    <t>道仕袱煤矿77号</t>
  </si>
  <si>
    <t>袁海湾</t>
  </si>
  <si>
    <t>胡选民</t>
  </si>
  <si>
    <t>田家墩1号</t>
  </si>
  <si>
    <t>李永祥</t>
  </si>
  <si>
    <t>大王庙19-20#</t>
  </si>
  <si>
    <t>袁金成</t>
  </si>
  <si>
    <t>袁海湾68-1号</t>
  </si>
  <si>
    <t>严新道</t>
  </si>
  <si>
    <t>袁海湾7-2-202</t>
  </si>
  <si>
    <t>桐厂</t>
  </si>
  <si>
    <t>曹小毛</t>
  </si>
  <si>
    <t>源建一村49号</t>
  </si>
  <si>
    <t>周启胜</t>
  </si>
  <si>
    <t>桐厂路球场205室</t>
  </si>
  <si>
    <t>杨新华</t>
  </si>
  <si>
    <t>桐厂山29#</t>
  </si>
  <si>
    <t>朱娅</t>
  </si>
  <si>
    <t>余家岩45-12</t>
  </si>
  <si>
    <t>徐桂花</t>
  </si>
  <si>
    <t>桐梓堡4号供销楼后老平房</t>
  </si>
  <si>
    <t>石立新</t>
  </si>
  <si>
    <t>修配厂28-8号</t>
  </si>
  <si>
    <t>周思梦</t>
  </si>
  <si>
    <t>桐厂路9号5栋1单元304室</t>
  </si>
  <si>
    <t>新建区</t>
  </si>
  <si>
    <t>纪光胜</t>
  </si>
  <si>
    <t>新建一村17-2号</t>
  </si>
  <si>
    <t>管剑</t>
  </si>
  <si>
    <t>新建二村9-45</t>
  </si>
  <si>
    <t>冯应林</t>
  </si>
  <si>
    <t>山上村55号</t>
  </si>
  <si>
    <t>东屏</t>
  </si>
  <si>
    <t>陈平胜</t>
  </si>
  <si>
    <t>黄厂街482-1-401</t>
  </si>
  <si>
    <t>奚祥明</t>
  </si>
  <si>
    <t>东屏48-60号</t>
  </si>
  <si>
    <t>曹中越</t>
  </si>
  <si>
    <t>1</t>
  </si>
  <si>
    <t>东屏55-2-101</t>
  </si>
  <si>
    <t>张云兰</t>
  </si>
  <si>
    <t>曹家湾180-18号</t>
  </si>
  <si>
    <t>程志英</t>
  </si>
  <si>
    <t>东屏50-3</t>
  </si>
  <si>
    <t>田园</t>
  </si>
  <si>
    <t>陈新波</t>
  </si>
  <si>
    <t>工人村路45栋402室</t>
  </si>
  <si>
    <t>曹庭仲</t>
  </si>
  <si>
    <t>黄石大道222-22号</t>
  </si>
  <si>
    <t>叶家塘</t>
  </si>
  <si>
    <t>黄宗学</t>
  </si>
  <si>
    <t>叶家塘一村100-13#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</si>
</sst>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_);[Red]\(0.00\)"/>
  </numFmts>
  <fonts count="29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0"/>
    </font>
    <font>
      <sz val="10"/>
      <name val="Helv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  <xf numFmtId="0" fontId="28" fillId="0" borderId="0"/>
  </cellStyleXfs>
  <cellXfs count="30">
    <xf numFmtId="0" fontId="0" fillId="0" borderId="0" xfId="0">
      <alignment vertical="center"/>
    </xf>
    <xf numFmtId="0" fontId="0" fillId="2" borderId="0" xfId="0" applyFill="1">
      <alignment vertical="center"/>
    </xf>
    <xf numFmtId="176" fontId="1" fillId="0" borderId="0" xfId="50" applyNumberFormat="1" applyFont="1" applyFill="1" applyBorder="1" applyAlignment="1">
      <alignment horizontal="center" vertical="center" wrapText="1"/>
    </xf>
    <xf numFmtId="176" fontId="1" fillId="0" borderId="0" xfId="50" applyNumberFormat="1" applyFont="1" applyFill="1" applyBorder="1" applyAlignment="1">
      <alignment horizontal="center" vertical="center"/>
    </xf>
    <xf numFmtId="0" fontId="1" fillId="0" borderId="0" xfId="50" applyNumberFormat="1" applyFont="1" applyFill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176" fontId="2" fillId="0" borderId="0" xfId="50" applyNumberFormat="1" applyFont="1" applyFill="1" applyBorder="1" applyAlignment="1">
      <alignment horizontal="left" vertical="center" wrapText="1"/>
    </xf>
    <xf numFmtId="176" fontId="2" fillId="0" borderId="0" xfId="50" applyNumberFormat="1" applyFont="1" applyFill="1" applyBorder="1" applyAlignment="1">
      <alignment horizontal="center" vertical="center"/>
    </xf>
    <xf numFmtId="176" fontId="2" fillId="0" borderId="0" xfId="50" applyNumberFormat="1" applyFont="1" applyFill="1" applyBorder="1" applyAlignment="1">
      <alignment horizontal="center" vertical="center" wrapText="1"/>
    </xf>
    <xf numFmtId="0" fontId="2" fillId="0" borderId="0" xfId="50" applyNumberFormat="1" applyFont="1" applyFill="1" applyAlignment="1">
      <alignment horizontal="center" vertical="center" wrapText="1"/>
    </xf>
    <xf numFmtId="0" fontId="3" fillId="0" borderId="1" xfId="5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7" fontId="3" fillId="0" borderId="1" xfId="5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5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西塞山区第二季度6.24" xfId="49"/>
    <cellStyle name="常规_低保补贴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B0F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6"/>
  <sheetViews>
    <sheetView tabSelected="1" workbookViewId="0">
      <selection activeCell="R55" sqref="R55"/>
    </sheetView>
  </sheetViews>
  <sheetFormatPr defaultColWidth="9" defaultRowHeight="13.5"/>
  <cols>
    <col min="1" max="1" width="6.25" customWidth="1"/>
    <col min="2" max="2" width="8.25" customWidth="1"/>
    <col min="3" max="3" width="9.75" customWidth="1"/>
    <col min="4" max="4" width="7" customWidth="1"/>
    <col min="5" max="5" width="6.5" customWidth="1"/>
    <col min="6" max="6" width="6.63333333333333" customWidth="1"/>
    <col min="7" max="7" width="22.75" customWidth="1"/>
    <col min="8" max="16" width="9" customWidth="1"/>
    <col min="17" max="17" width="10.4416666666667" customWidth="1"/>
    <col min="18" max="18" width="26" customWidth="1"/>
  </cols>
  <sheetData>
    <row r="1" ht="54" customHeight="1" spans="1:18">
      <c r="A1" s="2" t="s">
        <v>0</v>
      </c>
      <c r="B1" s="2"/>
      <c r="C1" s="2"/>
      <c r="D1" s="2"/>
      <c r="E1" s="2"/>
      <c r="F1" s="2"/>
      <c r="G1" s="3"/>
      <c r="H1" s="2"/>
      <c r="I1" s="2"/>
      <c r="J1" s="2"/>
      <c r="K1" s="2"/>
      <c r="L1" s="2"/>
      <c r="M1" s="2"/>
      <c r="N1" s="2"/>
      <c r="O1" s="2"/>
      <c r="P1" s="2"/>
      <c r="Q1" s="4"/>
      <c r="R1" s="5"/>
    </row>
    <row r="2" ht="36" customHeight="1" spans="1:18">
      <c r="A2" s="6" t="s">
        <v>1</v>
      </c>
      <c r="B2" s="6"/>
      <c r="C2" s="6"/>
      <c r="D2" s="6"/>
      <c r="E2" s="6"/>
      <c r="F2" s="6"/>
      <c r="G2" s="7"/>
      <c r="H2" s="6"/>
      <c r="I2" s="6"/>
      <c r="J2" s="6"/>
      <c r="K2" s="6"/>
      <c r="L2" s="8"/>
      <c r="M2" s="6"/>
      <c r="N2" s="6"/>
      <c r="O2" s="6"/>
      <c r="P2" s="8"/>
      <c r="Q2" s="9"/>
      <c r="R2" s="5"/>
    </row>
    <row r="3" spans="1:18">
      <c r="A3" s="10" t="s">
        <v>2</v>
      </c>
      <c r="B3" s="10" t="s">
        <v>3</v>
      </c>
      <c r="C3" s="10" t="s">
        <v>4</v>
      </c>
      <c r="D3" s="10" t="s">
        <v>5</v>
      </c>
      <c r="E3" s="10"/>
      <c r="F3" s="10"/>
      <c r="G3" s="10" t="s">
        <v>6</v>
      </c>
      <c r="H3" s="11" t="s">
        <v>7</v>
      </c>
      <c r="I3" s="11"/>
      <c r="J3" s="11"/>
      <c r="K3" s="11"/>
      <c r="L3" s="11"/>
      <c r="M3" s="11"/>
      <c r="N3" s="11"/>
      <c r="O3" s="11"/>
      <c r="P3" s="12" t="s">
        <v>8</v>
      </c>
      <c r="Q3" s="11" t="s">
        <v>9</v>
      </c>
      <c r="R3" s="13" t="s">
        <v>10</v>
      </c>
    </row>
    <row r="4" spans="1:18">
      <c r="A4" s="10"/>
      <c r="B4" s="10"/>
      <c r="C4" s="10"/>
      <c r="D4" s="10" t="s">
        <v>11</v>
      </c>
      <c r="E4" s="10" t="s">
        <v>12</v>
      </c>
      <c r="F4" s="10"/>
      <c r="G4" s="10" t="s">
        <v>13</v>
      </c>
      <c r="H4" s="10" t="s">
        <v>14</v>
      </c>
      <c r="I4" s="10"/>
      <c r="J4" s="10" t="s">
        <v>15</v>
      </c>
      <c r="K4" s="10"/>
      <c r="L4" s="14" t="s">
        <v>16</v>
      </c>
      <c r="M4" s="12" t="s">
        <v>17</v>
      </c>
      <c r="N4" s="12"/>
      <c r="O4" s="12"/>
      <c r="P4" s="12"/>
      <c r="Q4" s="11"/>
      <c r="R4" s="13"/>
    </row>
    <row r="5" ht="27" spans="1:18">
      <c r="A5" s="10"/>
      <c r="B5" s="10"/>
      <c r="C5" s="10"/>
      <c r="D5" s="10"/>
      <c r="E5" s="10" t="s">
        <v>18</v>
      </c>
      <c r="F5" s="10" t="s">
        <v>19</v>
      </c>
      <c r="G5" s="10"/>
      <c r="H5" s="10" t="s">
        <v>20</v>
      </c>
      <c r="I5" s="10" t="s">
        <v>21</v>
      </c>
      <c r="J5" s="10" t="s">
        <v>20</v>
      </c>
      <c r="K5" s="10" t="s">
        <v>21</v>
      </c>
      <c r="L5" s="14"/>
      <c r="M5" s="12" t="s">
        <v>20</v>
      </c>
      <c r="N5" s="12" t="s">
        <v>21</v>
      </c>
      <c r="O5" s="12" t="s">
        <v>22</v>
      </c>
      <c r="P5" s="12"/>
      <c r="Q5" s="11"/>
      <c r="R5" s="13"/>
    </row>
    <row r="6" s="1" customFormat="1" ht="30" customHeight="1" spans="1:18">
      <c r="A6" s="15">
        <v>1</v>
      </c>
      <c r="B6" s="16" t="s">
        <v>23</v>
      </c>
      <c r="C6" s="16" t="s">
        <v>24</v>
      </c>
      <c r="D6" s="16">
        <v>2</v>
      </c>
      <c r="E6" s="16">
        <v>2</v>
      </c>
      <c r="F6" s="16">
        <v>0</v>
      </c>
      <c r="G6" s="16" t="s">
        <v>25</v>
      </c>
      <c r="H6" s="15">
        <f>E6*16</f>
        <v>32</v>
      </c>
      <c r="I6" s="15">
        <f>F6*16</f>
        <v>0</v>
      </c>
      <c r="J6" s="15">
        <f>H6</f>
        <v>32</v>
      </c>
      <c r="K6" s="15">
        <f>I6</f>
        <v>0</v>
      </c>
      <c r="L6" s="17">
        <v>4.57</v>
      </c>
      <c r="M6" s="18">
        <v>131.61</v>
      </c>
      <c r="N6" s="18">
        <v>0</v>
      </c>
      <c r="O6" s="18">
        <v>131.61</v>
      </c>
      <c r="P6" s="19">
        <v>3</v>
      </c>
      <c r="Q6" s="19">
        <v>394.83</v>
      </c>
      <c r="R6" s="19"/>
    </row>
    <row r="7" s="1" customFormat="1" ht="30" customHeight="1" spans="1:18">
      <c r="A7" s="15">
        <v>2</v>
      </c>
      <c r="B7" s="15" t="s">
        <v>23</v>
      </c>
      <c r="C7" s="15" t="s">
        <v>26</v>
      </c>
      <c r="D7" s="15">
        <v>3</v>
      </c>
      <c r="E7" s="15">
        <v>3</v>
      </c>
      <c r="F7" s="15">
        <v>0</v>
      </c>
      <c r="G7" s="15" t="s">
        <v>27</v>
      </c>
      <c r="H7" s="15">
        <v>48</v>
      </c>
      <c r="I7" s="15">
        <v>0</v>
      </c>
      <c r="J7" s="15">
        <v>48</v>
      </c>
      <c r="K7" s="15">
        <v>0</v>
      </c>
      <c r="L7" s="17">
        <v>4.57</v>
      </c>
      <c r="M7" s="20">
        <v>197.42</v>
      </c>
      <c r="N7" s="21">
        <v>0</v>
      </c>
      <c r="O7" s="20">
        <v>197.42</v>
      </c>
      <c r="P7" s="19">
        <v>3</v>
      </c>
      <c r="Q7" s="20">
        <v>592.26</v>
      </c>
      <c r="R7" s="19"/>
    </row>
    <row r="8" s="1" customFormat="1" ht="30" customHeight="1" spans="1:18">
      <c r="A8" s="15">
        <v>3</v>
      </c>
      <c r="B8" s="15" t="s">
        <v>23</v>
      </c>
      <c r="C8" s="15" t="s">
        <v>28</v>
      </c>
      <c r="D8" s="15">
        <v>2</v>
      </c>
      <c r="E8" s="15">
        <v>2</v>
      </c>
      <c r="F8" s="15">
        <v>0</v>
      </c>
      <c r="G8" s="15" t="s">
        <v>29</v>
      </c>
      <c r="H8" s="15">
        <v>32</v>
      </c>
      <c r="I8" s="15">
        <v>0</v>
      </c>
      <c r="J8" s="15">
        <v>32</v>
      </c>
      <c r="K8" s="15">
        <v>0</v>
      </c>
      <c r="L8" s="17">
        <v>4.57</v>
      </c>
      <c r="M8" s="20">
        <v>131.61</v>
      </c>
      <c r="N8" s="21">
        <v>0</v>
      </c>
      <c r="O8" s="20">
        <v>131.61</v>
      </c>
      <c r="P8" s="19">
        <v>3</v>
      </c>
      <c r="Q8" s="22">
        <v>394.83</v>
      </c>
      <c r="R8" s="19"/>
    </row>
    <row r="9" s="1" customFormat="1" ht="30" customHeight="1" spans="1:18">
      <c r="A9" s="15">
        <v>4</v>
      </c>
      <c r="B9" s="15" t="s">
        <v>23</v>
      </c>
      <c r="C9" s="15" t="s">
        <v>30</v>
      </c>
      <c r="D9" s="23">
        <v>1</v>
      </c>
      <c r="E9" s="23">
        <v>1</v>
      </c>
      <c r="F9" s="15">
        <v>0</v>
      </c>
      <c r="G9" s="15" t="s">
        <v>31</v>
      </c>
      <c r="H9" s="15">
        <v>16</v>
      </c>
      <c r="I9" s="15">
        <v>0</v>
      </c>
      <c r="J9" s="15">
        <v>16</v>
      </c>
      <c r="K9" s="15">
        <v>0</v>
      </c>
      <c r="L9" s="17">
        <v>4.57</v>
      </c>
      <c r="M9" s="20">
        <v>65.8</v>
      </c>
      <c r="N9" s="21">
        <v>0</v>
      </c>
      <c r="O9" s="20">
        <v>65.8</v>
      </c>
      <c r="P9" s="19">
        <v>3</v>
      </c>
      <c r="Q9" s="22">
        <v>197.4</v>
      </c>
      <c r="R9" s="19"/>
    </row>
    <row r="10" s="1" customFormat="1" ht="30" customHeight="1" spans="1:18">
      <c r="A10" s="15">
        <v>5</v>
      </c>
      <c r="B10" s="15" t="s">
        <v>23</v>
      </c>
      <c r="C10" s="15" t="s">
        <v>32</v>
      </c>
      <c r="D10" s="15">
        <v>1</v>
      </c>
      <c r="E10" s="15">
        <v>1</v>
      </c>
      <c r="F10" s="15">
        <v>0</v>
      </c>
      <c r="G10" s="15" t="s">
        <v>33</v>
      </c>
      <c r="H10" s="15">
        <v>1</v>
      </c>
      <c r="I10" s="15">
        <v>0</v>
      </c>
      <c r="J10" s="15">
        <v>1</v>
      </c>
      <c r="K10" s="15">
        <v>0</v>
      </c>
      <c r="L10" s="17">
        <v>4.57</v>
      </c>
      <c r="M10" s="20">
        <v>65.8</v>
      </c>
      <c r="N10" s="21">
        <v>0</v>
      </c>
      <c r="O10" s="20">
        <v>65.8</v>
      </c>
      <c r="P10" s="19">
        <v>3</v>
      </c>
      <c r="Q10" s="22">
        <v>197.4</v>
      </c>
      <c r="R10" s="19"/>
    </row>
    <row r="11" s="1" customFormat="1" ht="30" customHeight="1" spans="1:18">
      <c r="A11" s="15">
        <v>6</v>
      </c>
      <c r="B11" s="23" t="s">
        <v>34</v>
      </c>
      <c r="C11" s="23" t="s">
        <v>35</v>
      </c>
      <c r="D11" s="19">
        <v>1</v>
      </c>
      <c r="E11" s="19">
        <v>1</v>
      </c>
      <c r="F11" s="19">
        <v>0</v>
      </c>
      <c r="G11" s="15" t="s">
        <v>36</v>
      </c>
      <c r="H11" s="15">
        <v>16</v>
      </c>
      <c r="I11" s="15">
        <v>0</v>
      </c>
      <c r="J11" s="15">
        <v>16</v>
      </c>
      <c r="K11" s="15">
        <v>0</v>
      </c>
      <c r="L11" s="17">
        <v>7.76</v>
      </c>
      <c r="M11" s="20">
        <v>111.74</v>
      </c>
      <c r="N11" s="21">
        <v>0</v>
      </c>
      <c r="O11" s="20">
        <v>111.74</v>
      </c>
      <c r="P11" s="19">
        <v>3</v>
      </c>
      <c r="Q11" s="22">
        <v>335.22</v>
      </c>
      <c r="R11" s="19"/>
    </row>
    <row r="12" s="1" customFormat="1" ht="30" customHeight="1" spans="1:18">
      <c r="A12" s="15">
        <v>7</v>
      </c>
      <c r="B12" s="16" t="s">
        <v>34</v>
      </c>
      <c r="C12" s="16" t="s">
        <v>37</v>
      </c>
      <c r="D12" s="16">
        <v>2</v>
      </c>
      <c r="E12" s="16">
        <v>0</v>
      </c>
      <c r="F12" s="16">
        <v>2</v>
      </c>
      <c r="G12" s="16" t="s">
        <v>38</v>
      </c>
      <c r="H12" s="16">
        <v>0</v>
      </c>
      <c r="I12" s="16">
        <v>32</v>
      </c>
      <c r="J12" s="16">
        <v>0</v>
      </c>
      <c r="K12" s="16">
        <v>32</v>
      </c>
      <c r="L12" s="16">
        <v>7.76</v>
      </c>
      <c r="M12" s="16">
        <v>0</v>
      </c>
      <c r="N12" s="16">
        <v>198.65</v>
      </c>
      <c r="O12" s="16">
        <v>198.65</v>
      </c>
      <c r="P12" s="16">
        <v>3</v>
      </c>
      <c r="Q12" s="16">
        <v>595.95</v>
      </c>
      <c r="R12" s="24"/>
    </row>
    <row r="13" s="1" customFormat="1" ht="30" customHeight="1" spans="1:18">
      <c r="A13" s="15">
        <v>8</v>
      </c>
      <c r="B13" s="16" t="s">
        <v>34</v>
      </c>
      <c r="C13" s="16" t="s">
        <v>39</v>
      </c>
      <c r="D13" s="16">
        <v>1</v>
      </c>
      <c r="E13" s="16">
        <v>1</v>
      </c>
      <c r="F13" s="16">
        <v>0</v>
      </c>
      <c r="G13" s="16" t="s">
        <v>40</v>
      </c>
      <c r="H13" s="16">
        <v>16</v>
      </c>
      <c r="I13" s="16">
        <v>0</v>
      </c>
      <c r="J13" s="16">
        <v>16</v>
      </c>
      <c r="K13" s="16">
        <v>0</v>
      </c>
      <c r="L13" s="16">
        <v>7.76</v>
      </c>
      <c r="M13" s="16">
        <v>111.74</v>
      </c>
      <c r="N13" s="16">
        <v>0</v>
      </c>
      <c r="O13" s="16">
        <v>111.74</v>
      </c>
      <c r="P13" s="16">
        <v>3</v>
      </c>
      <c r="Q13" s="16">
        <v>335.22</v>
      </c>
      <c r="R13" s="24"/>
    </row>
    <row r="14" s="1" customFormat="1" ht="30" customHeight="1" spans="1:18">
      <c r="A14" s="15">
        <v>9</v>
      </c>
      <c r="B14" s="23" t="s">
        <v>41</v>
      </c>
      <c r="C14" s="23" t="s">
        <v>42</v>
      </c>
      <c r="D14" s="23">
        <v>4</v>
      </c>
      <c r="E14" s="23">
        <v>4</v>
      </c>
      <c r="F14" s="23">
        <v>0</v>
      </c>
      <c r="G14" s="23" t="s">
        <v>43</v>
      </c>
      <c r="H14" s="15">
        <v>64</v>
      </c>
      <c r="I14" s="15">
        <v>0</v>
      </c>
      <c r="J14" s="15">
        <v>64</v>
      </c>
      <c r="K14" s="15">
        <v>0</v>
      </c>
      <c r="L14" s="17">
        <v>4.57</v>
      </c>
      <c r="M14" s="20">
        <v>263.23</v>
      </c>
      <c r="N14" s="21">
        <v>0</v>
      </c>
      <c r="O14" s="20">
        <v>263.23</v>
      </c>
      <c r="P14" s="19">
        <v>3</v>
      </c>
      <c r="Q14" s="22">
        <v>789.69</v>
      </c>
      <c r="R14" s="19"/>
    </row>
    <row r="15" s="1" customFormat="1" ht="30" customHeight="1" spans="1:18">
      <c r="A15" s="15">
        <v>10</v>
      </c>
      <c r="B15" s="16" t="s">
        <v>41</v>
      </c>
      <c r="C15" s="16" t="s">
        <v>44</v>
      </c>
      <c r="D15" s="16">
        <v>1</v>
      </c>
      <c r="E15" s="16">
        <v>1</v>
      </c>
      <c r="F15" s="16">
        <v>0</v>
      </c>
      <c r="G15" s="16" t="s">
        <v>45</v>
      </c>
      <c r="H15" s="15">
        <f>E15*16</f>
        <v>16</v>
      </c>
      <c r="I15" s="15">
        <f>F15*16</f>
        <v>0</v>
      </c>
      <c r="J15" s="15">
        <f>H15</f>
        <v>16</v>
      </c>
      <c r="K15" s="15">
        <f>I15</f>
        <v>0</v>
      </c>
      <c r="L15" s="17">
        <v>4.57</v>
      </c>
      <c r="M15" s="20">
        <v>65.8</v>
      </c>
      <c r="N15" s="20">
        <v>0</v>
      </c>
      <c r="O15" s="20">
        <v>65.8</v>
      </c>
      <c r="P15" s="19">
        <v>3</v>
      </c>
      <c r="Q15" s="25">
        <v>197.4</v>
      </c>
      <c r="R15" s="20"/>
    </row>
    <row r="16" s="1" customFormat="1" ht="30" customHeight="1" spans="1:18">
      <c r="A16" s="15">
        <v>11</v>
      </c>
      <c r="B16" s="23" t="s">
        <v>41</v>
      </c>
      <c r="C16" s="23" t="s">
        <v>46</v>
      </c>
      <c r="D16" s="23">
        <v>2</v>
      </c>
      <c r="E16" s="23">
        <v>2</v>
      </c>
      <c r="F16" s="15">
        <v>0</v>
      </c>
      <c r="G16" s="23" t="s">
        <v>47</v>
      </c>
      <c r="H16" s="15">
        <v>32</v>
      </c>
      <c r="I16" s="15">
        <v>0</v>
      </c>
      <c r="J16" s="15">
        <v>32</v>
      </c>
      <c r="K16" s="15">
        <v>0</v>
      </c>
      <c r="L16" s="17">
        <v>4.57</v>
      </c>
      <c r="M16" s="20">
        <v>131.61</v>
      </c>
      <c r="N16" s="21">
        <v>0</v>
      </c>
      <c r="O16" s="20">
        <v>131.61</v>
      </c>
      <c r="P16" s="19">
        <v>3</v>
      </c>
      <c r="Q16" s="22">
        <v>394.83</v>
      </c>
      <c r="R16" s="19"/>
    </row>
    <row r="17" s="1" customFormat="1" ht="30" customHeight="1" spans="1:18">
      <c r="A17" s="15">
        <v>12</v>
      </c>
      <c r="B17" s="23" t="s">
        <v>41</v>
      </c>
      <c r="C17" s="23" t="s">
        <v>48</v>
      </c>
      <c r="D17" s="15">
        <v>2</v>
      </c>
      <c r="E17" s="15">
        <v>2</v>
      </c>
      <c r="F17" s="15">
        <v>0</v>
      </c>
      <c r="G17" s="23" t="s">
        <v>49</v>
      </c>
      <c r="H17" s="15">
        <v>32</v>
      </c>
      <c r="I17" s="15">
        <v>0</v>
      </c>
      <c r="J17" s="15">
        <v>32</v>
      </c>
      <c r="K17" s="15">
        <v>0</v>
      </c>
      <c r="L17" s="17">
        <v>4.57</v>
      </c>
      <c r="M17" s="20">
        <v>131.61</v>
      </c>
      <c r="N17" s="21">
        <v>0</v>
      </c>
      <c r="O17" s="20">
        <v>131.61</v>
      </c>
      <c r="P17" s="19">
        <v>3</v>
      </c>
      <c r="Q17" s="22">
        <v>394.83</v>
      </c>
      <c r="R17" s="19"/>
    </row>
    <row r="18" s="1" customFormat="1" ht="30" customHeight="1" spans="1:18">
      <c r="A18" s="15">
        <v>13</v>
      </c>
      <c r="B18" s="23" t="s">
        <v>41</v>
      </c>
      <c r="C18" s="23" t="s">
        <v>50</v>
      </c>
      <c r="D18" s="15">
        <v>3</v>
      </c>
      <c r="E18" s="15">
        <v>3</v>
      </c>
      <c r="F18" s="15">
        <v>0</v>
      </c>
      <c r="G18" s="23" t="s">
        <v>51</v>
      </c>
      <c r="H18" s="15">
        <v>48</v>
      </c>
      <c r="I18" s="15">
        <v>0</v>
      </c>
      <c r="J18" s="15">
        <v>48</v>
      </c>
      <c r="K18" s="15">
        <v>0</v>
      </c>
      <c r="L18" s="17">
        <v>4.57</v>
      </c>
      <c r="M18" s="20">
        <v>197.42</v>
      </c>
      <c r="N18" s="21">
        <v>0</v>
      </c>
      <c r="O18" s="20">
        <v>197.42</v>
      </c>
      <c r="P18" s="19">
        <v>3</v>
      </c>
      <c r="Q18" s="22">
        <v>592.26</v>
      </c>
      <c r="R18" s="19"/>
    </row>
    <row r="19" s="1" customFormat="1" ht="30" customHeight="1" spans="1:18">
      <c r="A19" s="15">
        <v>14</v>
      </c>
      <c r="B19" s="23" t="s">
        <v>52</v>
      </c>
      <c r="C19" s="15" t="s">
        <v>53</v>
      </c>
      <c r="D19" s="23">
        <v>1</v>
      </c>
      <c r="E19" s="23">
        <v>1</v>
      </c>
      <c r="F19" s="23">
        <v>0</v>
      </c>
      <c r="G19" s="15" t="s">
        <v>54</v>
      </c>
      <c r="H19" s="15">
        <v>16</v>
      </c>
      <c r="I19" s="15">
        <v>0</v>
      </c>
      <c r="J19" s="15">
        <v>16</v>
      </c>
      <c r="K19" s="15">
        <v>0</v>
      </c>
      <c r="L19" s="23">
        <v>7.76</v>
      </c>
      <c r="M19" s="20">
        <v>111.74</v>
      </c>
      <c r="N19" s="21">
        <v>0</v>
      </c>
      <c r="O19" s="20">
        <v>111.74</v>
      </c>
      <c r="P19" s="19">
        <v>3</v>
      </c>
      <c r="Q19" s="22">
        <v>335.22</v>
      </c>
      <c r="R19" s="19"/>
    </row>
    <row r="20" s="1" customFormat="1" ht="30" customHeight="1" spans="1:18">
      <c r="A20" s="15">
        <v>15</v>
      </c>
      <c r="B20" s="26" t="s">
        <v>52</v>
      </c>
      <c r="C20" s="26" t="s">
        <v>55</v>
      </c>
      <c r="D20" s="23">
        <v>1</v>
      </c>
      <c r="E20" s="23">
        <v>1</v>
      </c>
      <c r="F20" s="23">
        <v>0</v>
      </c>
      <c r="G20" s="23" t="s">
        <v>56</v>
      </c>
      <c r="H20" s="15">
        <v>16</v>
      </c>
      <c r="I20" s="15">
        <v>0</v>
      </c>
      <c r="J20" s="15">
        <v>16</v>
      </c>
      <c r="K20" s="15">
        <v>0</v>
      </c>
      <c r="L20" s="17">
        <v>7.76</v>
      </c>
      <c r="M20" s="20">
        <v>111.74</v>
      </c>
      <c r="N20" s="21">
        <v>0</v>
      </c>
      <c r="O20" s="20">
        <v>111.74</v>
      </c>
      <c r="P20" s="19">
        <v>3</v>
      </c>
      <c r="Q20" s="22">
        <v>335.22</v>
      </c>
      <c r="R20" s="19"/>
    </row>
    <row r="21" s="1" customFormat="1" ht="30" customHeight="1" spans="1:18">
      <c r="A21" s="15">
        <v>16</v>
      </c>
      <c r="B21" s="19" t="s">
        <v>52</v>
      </c>
      <c r="C21" s="19" t="s">
        <v>57</v>
      </c>
      <c r="D21" s="19">
        <v>1</v>
      </c>
      <c r="E21" s="19">
        <v>1</v>
      </c>
      <c r="F21" s="19">
        <v>0</v>
      </c>
      <c r="G21" s="19" t="s">
        <v>58</v>
      </c>
      <c r="H21" s="15">
        <v>16</v>
      </c>
      <c r="I21" s="15">
        <v>0</v>
      </c>
      <c r="J21" s="15">
        <v>16</v>
      </c>
      <c r="K21" s="15">
        <v>0</v>
      </c>
      <c r="L21" s="17">
        <v>7.76</v>
      </c>
      <c r="M21" s="20">
        <v>111.74</v>
      </c>
      <c r="N21" s="21">
        <v>0</v>
      </c>
      <c r="O21" s="20">
        <v>111.74</v>
      </c>
      <c r="P21" s="19">
        <v>3</v>
      </c>
      <c r="Q21" s="22">
        <v>335.22</v>
      </c>
      <c r="R21" s="19"/>
    </row>
    <row r="22" s="1" customFormat="1" ht="30" customHeight="1" spans="1:18">
      <c r="A22" s="15">
        <v>17</v>
      </c>
      <c r="B22" s="23" t="s">
        <v>52</v>
      </c>
      <c r="C22" s="23" t="s">
        <v>59</v>
      </c>
      <c r="D22" s="15">
        <v>1</v>
      </c>
      <c r="E22" s="15">
        <v>1</v>
      </c>
      <c r="F22" s="15">
        <v>0</v>
      </c>
      <c r="G22" s="15" t="s">
        <v>60</v>
      </c>
      <c r="H22" s="15">
        <v>16</v>
      </c>
      <c r="I22" s="15">
        <v>0</v>
      </c>
      <c r="J22" s="15">
        <v>16</v>
      </c>
      <c r="K22" s="15">
        <v>0</v>
      </c>
      <c r="L22" s="17">
        <v>7.76</v>
      </c>
      <c r="M22" s="20">
        <v>111.74</v>
      </c>
      <c r="N22" s="21">
        <v>0</v>
      </c>
      <c r="O22" s="20">
        <v>111.74</v>
      </c>
      <c r="P22" s="19">
        <v>3</v>
      </c>
      <c r="Q22" s="22">
        <v>335.22</v>
      </c>
      <c r="R22" s="19" t="s">
        <v>61</v>
      </c>
    </row>
    <row r="23" s="1" customFormat="1" ht="30" customHeight="1" spans="1:18">
      <c r="A23" s="15">
        <v>18</v>
      </c>
      <c r="B23" s="23" t="s">
        <v>52</v>
      </c>
      <c r="C23" s="23" t="s">
        <v>62</v>
      </c>
      <c r="D23" s="23">
        <v>1</v>
      </c>
      <c r="E23" s="23">
        <v>1</v>
      </c>
      <c r="F23" s="23">
        <v>0</v>
      </c>
      <c r="G23" s="23" t="s">
        <v>63</v>
      </c>
      <c r="H23" s="15">
        <v>16</v>
      </c>
      <c r="I23" s="15">
        <v>0</v>
      </c>
      <c r="J23" s="15">
        <v>16</v>
      </c>
      <c r="K23" s="15">
        <v>0</v>
      </c>
      <c r="L23" s="23">
        <v>7.76</v>
      </c>
      <c r="M23" s="20">
        <v>111.74</v>
      </c>
      <c r="N23" s="21">
        <v>0</v>
      </c>
      <c r="O23" s="20">
        <v>111.74</v>
      </c>
      <c r="P23" s="19">
        <v>3</v>
      </c>
      <c r="Q23" s="22">
        <v>335.22</v>
      </c>
      <c r="R23" s="19"/>
    </row>
    <row r="24" s="1" customFormat="1" ht="30" customHeight="1" spans="1:18">
      <c r="A24" s="15">
        <v>19</v>
      </c>
      <c r="B24" s="23" t="s">
        <v>52</v>
      </c>
      <c r="C24" s="23" t="s">
        <v>64</v>
      </c>
      <c r="D24" s="23">
        <v>2</v>
      </c>
      <c r="E24" s="23">
        <v>2</v>
      </c>
      <c r="F24" s="23">
        <v>0</v>
      </c>
      <c r="G24" s="23" t="s">
        <v>65</v>
      </c>
      <c r="H24" s="15">
        <v>32</v>
      </c>
      <c r="I24" s="15">
        <v>0</v>
      </c>
      <c r="J24" s="15">
        <v>32</v>
      </c>
      <c r="K24" s="15">
        <v>0</v>
      </c>
      <c r="L24" s="23">
        <v>7.76</v>
      </c>
      <c r="M24" s="20">
        <v>223.48</v>
      </c>
      <c r="N24" s="21">
        <v>0</v>
      </c>
      <c r="O24" s="20">
        <v>223.48</v>
      </c>
      <c r="P24" s="19">
        <v>0.3</v>
      </c>
      <c r="Q24" s="19">
        <v>670.44</v>
      </c>
      <c r="R24" s="19"/>
    </row>
    <row r="25" s="1" customFormat="1" ht="30" customHeight="1" spans="1:18">
      <c r="A25" s="15">
        <v>20</v>
      </c>
      <c r="B25" s="15" t="s">
        <v>66</v>
      </c>
      <c r="C25" s="15" t="s">
        <v>67</v>
      </c>
      <c r="D25" s="15">
        <v>1</v>
      </c>
      <c r="E25" s="15">
        <v>1</v>
      </c>
      <c r="F25" s="15">
        <v>0</v>
      </c>
      <c r="G25" s="15" t="s">
        <v>68</v>
      </c>
      <c r="H25" s="15">
        <v>16</v>
      </c>
      <c r="I25" s="15">
        <v>0</v>
      </c>
      <c r="J25" s="15">
        <v>16</v>
      </c>
      <c r="K25" s="15">
        <v>0</v>
      </c>
      <c r="L25" s="17">
        <v>7.76</v>
      </c>
      <c r="M25" s="20">
        <v>111.74</v>
      </c>
      <c r="N25" s="21">
        <v>0</v>
      </c>
      <c r="O25" s="20">
        <v>111.74</v>
      </c>
      <c r="P25" s="19">
        <v>3</v>
      </c>
      <c r="Q25" s="22">
        <v>335.22</v>
      </c>
      <c r="R25" s="19"/>
    </row>
    <row r="26" s="1" customFormat="1" ht="30" customHeight="1" spans="1:18">
      <c r="A26" s="15">
        <v>21</v>
      </c>
      <c r="B26" s="16" t="s">
        <v>66</v>
      </c>
      <c r="C26" s="16" t="s">
        <v>69</v>
      </c>
      <c r="D26" s="16">
        <v>4</v>
      </c>
      <c r="E26" s="16">
        <v>4</v>
      </c>
      <c r="F26" s="16">
        <v>0</v>
      </c>
      <c r="G26" s="16" t="s">
        <v>70</v>
      </c>
      <c r="H26" s="15">
        <v>64</v>
      </c>
      <c r="I26" s="15">
        <v>0</v>
      </c>
      <c r="J26" s="15">
        <v>64</v>
      </c>
      <c r="K26" s="15">
        <v>0</v>
      </c>
      <c r="L26" s="17">
        <v>7.76</v>
      </c>
      <c r="M26" s="20">
        <v>446.97</v>
      </c>
      <c r="N26" s="21">
        <v>0</v>
      </c>
      <c r="O26" s="20">
        <v>446.97</v>
      </c>
      <c r="P26" s="19">
        <v>3</v>
      </c>
      <c r="Q26" s="22">
        <v>1340.91</v>
      </c>
      <c r="R26" s="19"/>
    </row>
    <row r="27" s="1" customFormat="1" ht="30" customHeight="1" spans="1:18">
      <c r="A27" s="15">
        <v>22</v>
      </c>
      <c r="B27" s="16" t="s">
        <v>66</v>
      </c>
      <c r="C27" s="16" t="s">
        <v>71</v>
      </c>
      <c r="D27" s="16">
        <v>1</v>
      </c>
      <c r="E27" s="16">
        <v>1</v>
      </c>
      <c r="F27" s="16">
        <v>0</v>
      </c>
      <c r="G27" s="16" t="s">
        <v>72</v>
      </c>
      <c r="H27" s="16">
        <v>16</v>
      </c>
      <c r="I27" s="16">
        <v>0</v>
      </c>
      <c r="J27" s="16">
        <v>16</v>
      </c>
      <c r="K27" s="16">
        <v>0</v>
      </c>
      <c r="L27" s="16">
        <v>7.76</v>
      </c>
      <c r="M27" s="16">
        <v>111.74</v>
      </c>
      <c r="N27" s="16">
        <v>0</v>
      </c>
      <c r="O27" s="16">
        <v>111.74</v>
      </c>
      <c r="P27" s="16">
        <v>3</v>
      </c>
      <c r="Q27" s="16">
        <v>335.22</v>
      </c>
      <c r="R27" s="24"/>
    </row>
    <row r="28" s="1" customFormat="1" ht="30" customHeight="1" spans="1:18">
      <c r="A28" s="15">
        <v>23</v>
      </c>
      <c r="B28" s="23" t="s">
        <v>73</v>
      </c>
      <c r="C28" s="23" t="s">
        <v>74</v>
      </c>
      <c r="D28" s="23">
        <v>1</v>
      </c>
      <c r="E28" s="23">
        <v>1</v>
      </c>
      <c r="F28" s="23">
        <v>0</v>
      </c>
      <c r="G28" s="23" t="s">
        <v>75</v>
      </c>
      <c r="H28" s="15">
        <v>16</v>
      </c>
      <c r="I28" s="15">
        <v>0</v>
      </c>
      <c r="J28" s="15">
        <v>16</v>
      </c>
      <c r="K28" s="15">
        <v>0</v>
      </c>
      <c r="L28" s="17">
        <v>7.76</v>
      </c>
      <c r="M28" s="20">
        <v>111.74</v>
      </c>
      <c r="N28" s="21">
        <v>0</v>
      </c>
      <c r="O28" s="20">
        <v>111.74</v>
      </c>
      <c r="P28" s="19">
        <v>3</v>
      </c>
      <c r="Q28" s="22">
        <v>335.22</v>
      </c>
      <c r="R28" s="19" t="s">
        <v>61</v>
      </c>
    </row>
    <row r="29" s="1" customFormat="1" ht="30" customHeight="1" spans="1:18">
      <c r="A29" s="15">
        <v>24</v>
      </c>
      <c r="B29" s="23" t="s">
        <v>73</v>
      </c>
      <c r="C29" s="23" t="s">
        <v>76</v>
      </c>
      <c r="D29" s="23">
        <v>1</v>
      </c>
      <c r="E29" s="23">
        <v>0</v>
      </c>
      <c r="F29" s="23">
        <v>1</v>
      </c>
      <c r="G29" s="23" t="s">
        <v>77</v>
      </c>
      <c r="H29" s="15">
        <v>0</v>
      </c>
      <c r="I29" s="15">
        <v>16</v>
      </c>
      <c r="J29" s="15">
        <v>0</v>
      </c>
      <c r="K29" s="15">
        <v>16</v>
      </c>
      <c r="L29" s="17">
        <v>7.76</v>
      </c>
      <c r="M29" s="20">
        <v>0</v>
      </c>
      <c r="N29" s="20">
        <v>99.32</v>
      </c>
      <c r="O29" s="20">
        <v>99.32</v>
      </c>
      <c r="P29" s="19">
        <v>3</v>
      </c>
      <c r="Q29" s="22">
        <v>297.96</v>
      </c>
      <c r="R29" s="19"/>
    </row>
    <row r="30" s="1" customFormat="1" ht="30" customHeight="1" spans="1:18">
      <c r="A30" s="15">
        <v>25</v>
      </c>
      <c r="B30" s="16" t="s">
        <v>73</v>
      </c>
      <c r="C30" s="16" t="s">
        <v>78</v>
      </c>
      <c r="D30" s="16">
        <v>1</v>
      </c>
      <c r="E30" s="16">
        <v>1</v>
      </c>
      <c r="F30" s="16">
        <v>0</v>
      </c>
      <c r="G30" s="16" t="s">
        <v>79</v>
      </c>
      <c r="H30" s="15">
        <f>E30*16</f>
        <v>16</v>
      </c>
      <c r="I30" s="15">
        <f>F30*16</f>
        <v>0</v>
      </c>
      <c r="J30" s="15">
        <f>H30</f>
        <v>16</v>
      </c>
      <c r="K30" s="15">
        <f>I30</f>
        <v>0</v>
      </c>
      <c r="L30" s="17">
        <v>7.76</v>
      </c>
      <c r="M30" s="20">
        <v>111.74</v>
      </c>
      <c r="N30" s="20">
        <v>0</v>
      </c>
      <c r="O30" s="20">
        <v>111.74</v>
      </c>
      <c r="P30" s="19">
        <v>3</v>
      </c>
      <c r="Q30" s="19">
        <v>335.22</v>
      </c>
      <c r="R30" s="19" t="s">
        <v>61</v>
      </c>
    </row>
    <row r="31" s="1" customFormat="1" ht="30" customHeight="1" spans="1:18">
      <c r="A31" s="15">
        <v>26</v>
      </c>
      <c r="B31" s="16" t="s">
        <v>73</v>
      </c>
      <c r="C31" s="16" t="s">
        <v>80</v>
      </c>
      <c r="D31" s="16">
        <v>3</v>
      </c>
      <c r="E31" s="16">
        <v>3</v>
      </c>
      <c r="F31" s="16">
        <v>0</v>
      </c>
      <c r="G31" s="16" t="s">
        <v>81</v>
      </c>
      <c r="H31" s="15">
        <v>48</v>
      </c>
      <c r="I31" s="15">
        <v>0</v>
      </c>
      <c r="J31" s="15">
        <f>H31</f>
        <v>48</v>
      </c>
      <c r="K31" s="15">
        <f>I31</f>
        <v>0</v>
      </c>
      <c r="L31" s="17">
        <v>7.76</v>
      </c>
      <c r="M31" s="20">
        <v>335.23</v>
      </c>
      <c r="N31" s="20">
        <v>0</v>
      </c>
      <c r="O31" s="20">
        <v>335.23</v>
      </c>
      <c r="P31" s="19">
        <v>3</v>
      </c>
      <c r="Q31" s="19">
        <v>1005.69</v>
      </c>
      <c r="R31" s="20"/>
    </row>
    <row r="32" s="1" customFormat="1" ht="30" customHeight="1" spans="1:18">
      <c r="A32" s="15">
        <v>27</v>
      </c>
      <c r="B32" s="23" t="s">
        <v>73</v>
      </c>
      <c r="C32" s="23" t="s">
        <v>82</v>
      </c>
      <c r="D32" s="23">
        <v>2</v>
      </c>
      <c r="E32" s="23">
        <v>2</v>
      </c>
      <c r="F32" s="23">
        <v>0</v>
      </c>
      <c r="G32" s="23" t="s">
        <v>83</v>
      </c>
      <c r="H32" s="15">
        <v>32</v>
      </c>
      <c r="I32" s="15">
        <v>0</v>
      </c>
      <c r="J32" s="15">
        <v>32</v>
      </c>
      <c r="K32" s="15">
        <v>0</v>
      </c>
      <c r="L32" s="17">
        <v>7.76</v>
      </c>
      <c r="M32" s="20">
        <v>223.48</v>
      </c>
      <c r="N32" s="21">
        <v>0</v>
      </c>
      <c r="O32" s="20">
        <v>223.48</v>
      </c>
      <c r="P32" s="19">
        <v>3</v>
      </c>
      <c r="Q32" s="22">
        <v>670.44</v>
      </c>
      <c r="R32" s="19"/>
    </row>
    <row r="33" s="1" customFormat="1" ht="30" customHeight="1" spans="1:18">
      <c r="A33" s="15">
        <v>28</v>
      </c>
      <c r="B33" s="23" t="s">
        <v>73</v>
      </c>
      <c r="C33" s="23" t="s">
        <v>84</v>
      </c>
      <c r="D33" s="15">
        <v>1</v>
      </c>
      <c r="E33" s="15">
        <v>1</v>
      </c>
      <c r="F33" s="15">
        <v>0</v>
      </c>
      <c r="G33" s="23" t="s">
        <v>85</v>
      </c>
      <c r="H33" s="15">
        <v>16</v>
      </c>
      <c r="I33" s="15">
        <v>0</v>
      </c>
      <c r="J33" s="15">
        <v>16</v>
      </c>
      <c r="K33" s="15">
        <v>0</v>
      </c>
      <c r="L33" s="17">
        <v>7.76</v>
      </c>
      <c r="M33" s="20">
        <v>111.74</v>
      </c>
      <c r="N33" s="21">
        <v>0</v>
      </c>
      <c r="O33" s="20">
        <v>111.74</v>
      </c>
      <c r="P33" s="19">
        <v>3</v>
      </c>
      <c r="Q33" s="22">
        <v>335.22</v>
      </c>
      <c r="R33" s="19" t="s">
        <v>61</v>
      </c>
    </row>
    <row r="34" s="1" customFormat="1" ht="30" customHeight="1" spans="1:18">
      <c r="A34" s="15">
        <v>29</v>
      </c>
      <c r="B34" s="23" t="s">
        <v>73</v>
      </c>
      <c r="C34" s="23" t="s">
        <v>86</v>
      </c>
      <c r="D34" s="23">
        <v>3</v>
      </c>
      <c r="E34" s="23">
        <v>1</v>
      </c>
      <c r="F34" s="23">
        <v>2</v>
      </c>
      <c r="G34" s="23" t="s">
        <v>87</v>
      </c>
      <c r="H34" s="15">
        <v>16</v>
      </c>
      <c r="I34" s="15">
        <v>32</v>
      </c>
      <c r="J34" s="15">
        <v>16</v>
      </c>
      <c r="K34" s="15">
        <v>32</v>
      </c>
      <c r="L34" s="17">
        <v>7.76</v>
      </c>
      <c r="M34" s="20">
        <v>111.74</v>
      </c>
      <c r="N34" s="20">
        <v>198.65</v>
      </c>
      <c r="O34" s="20">
        <v>310.39</v>
      </c>
      <c r="P34" s="19">
        <v>3</v>
      </c>
      <c r="Q34" s="22">
        <v>931.17</v>
      </c>
      <c r="R34" s="19"/>
    </row>
    <row r="35" s="1" customFormat="1" ht="30" customHeight="1" spans="1:18">
      <c r="A35" s="15">
        <v>30</v>
      </c>
      <c r="B35" s="26" t="s">
        <v>73</v>
      </c>
      <c r="C35" s="26" t="s">
        <v>88</v>
      </c>
      <c r="D35" s="26">
        <v>1</v>
      </c>
      <c r="E35" s="26">
        <v>1</v>
      </c>
      <c r="F35" s="26">
        <v>0</v>
      </c>
      <c r="G35" s="26" t="s">
        <v>89</v>
      </c>
      <c r="H35" s="15">
        <v>16</v>
      </c>
      <c r="I35" s="15">
        <f t="shared" ref="I35:I38" si="0">F35*16</f>
        <v>0</v>
      </c>
      <c r="J35" s="15">
        <v>16</v>
      </c>
      <c r="K35" s="15">
        <f t="shared" ref="K35:K38" si="1">F35*16</f>
        <v>0</v>
      </c>
      <c r="L35" s="17">
        <v>7.76</v>
      </c>
      <c r="M35" s="20">
        <v>111.74</v>
      </c>
      <c r="N35" s="21">
        <v>0</v>
      </c>
      <c r="O35" s="20">
        <v>111.74</v>
      </c>
      <c r="P35" s="19">
        <v>3</v>
      </c>
      <c r="Q35" s="22">
        <v>335.22</v>
      </c>
      <c r="R35" s="19" t="s">
        <v>61</v>
      </c>
    </row>
    <row r="36" s="1" customFormat="1" ht="30" customHeight="1" spans="1:18">
      <c r="A36" s="15">
        <v>31</v>
      </c>
      <c r="B36" s="26" t="s">
        <v>73</v>
      </c>
      <c r="C36" s="26" t="s">
        <v>90</v>
      </c>
      <c r="D36" s="26">
        <v>1</v>
      </c>
      <c r="E36" s="26">
        <v>1</v>
      </c>
      <c r="F36" s="26">
        <v>0</v>
      </c>
      <c r="G36" s="26" t="s">
        <v>91</v>
      </c>
      <c r="H36" s="15">
        <v>16</v>
      </c>
      <c r="I36" s="15">
        <f t="shared" si="0"/>
        <v>0</v>
      </c>
      <c r="J36" s="15">
        <v>16</v>
      </c>
      <c r="K36" s="15">
        <f t="shared" si="1"/>
        <v>0</v>
      </c>
      <c r="L36" s="17">
        <v>7.76</v>
      </c>
      <c r="M36" s="20">
        <v>111.74</v>
      </c>
      <c r="N36" s="21">
        <v>0</v>
      </c>
      <c r="O36" s="20">
        <v>111.74</v>
      </c>
      <c r="P36" s="19">
        <v>3</v>
      </c>
      <c r="Q36" s="22">
        <v>335.22</v>
      </c>
      <c r="R36" s="19"/>
    </row>
    <row r="37" s="1" customFormat="1" ht="30" customHeight="1" spans="1:18">
      <c r="A37" s="15">
        <v>32</v>
      </c>
      <c r="B37" s="26" t="s">
        <v>73</v>
      </c>
      <c r="C37" s="26" t="s">
        <v>92</v>
      </c>
      <c r="D37" s="26">
        <v>1</v>
      </c>
      <c r="E37" s="26">
        <v>0</v>
      </c>
      <c r="F37" s="26">
        <v>1</v>
      </c>
      <c r="G37" s="26" t="s">
        <v>93</v>
      </c>
      <c r="H37" s="15">
        <v>0</v>
      </c>
      <c r="I37" s="15">
        <v>16</v>
      </c>
      <c r="J37" s="15">
        <v>0</v>
      </c>
      <c r="K37" s="15">
        <v>16</v>
      </c>
      <c r="L37" s="17">
        <v>7.76</v>
      </c>
      <c r="M37" s="20">
        <v>0</v>
      </c>
      <c r="N37" s="20">
        <v>99.32</v>
      </c>
      <c r="O37" s="20">
        <v>99.32</v>
      </c>
      <c r="P37" s="19">
        <v>3</v>
      </c>
      <c r="Q37" s="22">
        <v>297.96</v>
      </c>
      <c r="R37" s="19"/>
    </row>
    <row r="38" s="1" customFormat="1" ht="30" customHeight="1" spans="1:18">
      <c r="A38" s="15">
        <v>33</v>
      </c>
      <c r="B38" s="26" t="s">
        <v>73</v>
      </c>
      <c r="C38" s="26" t="s">
        <v>94</v>
      </c>
      <c r="D38" s="26">
        <v>1</v>
      </c>
      <c r="E38" s="26">
        <v>1</v>
      </c>
      <c r="F38" s="26">
        <v>0</v>
      </c>
      <c r="G38" s="26" t="s">
        <v>95</v>
      </c>
      <c r="H38" s="15">
        <v>16</v>
      </c>
      <c r="I38" s="15">
        <f t="shared" si="0"/>
        <v>0</v>
      </c>
      <c r="J38" s="15">
        <v>16</v>
      </c>
      <c r="K38" s="15">
        <f t="shared" si="1"/>
        <v>0</v>
      </c>
      <c r="L38" s="17">
        <v>7.76</v>
      </c>
      <c r="M38" s="20">
        <v>111.74</v>
      </c>
      <c r="N38" s="21">
        <v>0</v>
      </c>
      <c r="O38" s="20">
        <v>111.74</v>
      </c>
      <c r="P38" s="19">
        <v>3</v>
      </c>
      <c r="Q38" s="22">
        <v>335.22</v>
      </c>
      <c r="R38" s="19"/>
    </row>
    <row r="39" s="1" customFormat="1" ht="30" customHeight="1" spans="1:18">
      <c r="A39" s="15">
        <v>34</v>
      </c>
      <c r="B39" s="16" t="s">
        <v>73</v>
      </c>
      <c r="C39" s="16" t="s">
        <v>96</v>
      </c>
      <c r="D39" s="16">
        <v>1</v>
      </c>
      <c r="E39" s="16">
        <v>1</v>
      </c>
      <c r="F39" s="16">
        <v>0</v>
      </c>
      <c r="G39" s="16" t="s">
        <v>97</v>
      </c>
      <c r="H39" s="16">
        <v>16</v>
      </c>
      <c r="I39" s="16">
        <v>0</v>
      </c>
      <c r="J39" s="16">
        <v>16</v>
      </c>
      <c r="K39" s="16">
        <v>0</v>
      </c>
      <c r="L39" s="16">
        <v>7.76</v>
      </c>
      <c r="M39" s="16">
        <v>111.74</v>
      </c>
      <c r="N39" s="16">
        <v>0</v>
      </c>
      <c r="O39" s="16">
        <v>111.74</v>
      </c>
      <c r="P39" s="16">
        <v>3</v>
      </c>
      <c r="Q39" s="16">
        <v>335.22</v>
      </c>
      <c r="R39" s="16"/>
    </row>
    <row r="40" s="1" customFormat="1" ht="30" customHeight="1" spans="1:18">
      <c r="A40" s="15">
        <v>35</v>
      </c>
      <c r="B40" s="23" t="s">
        <v>98</v>
      </c>
      <c r="C40" s="23" t="s">
        <v>99</v>
      </c>
      <c r="D40" s="15">
        <v>1</v>
      </c>
      <c r="E40" s="15">
        <v>1</v>
      </c>
      <c r="F40" s="15">
        <v>0</v>
      </c>
      <c r="G40" s="23" t="s">
        <v>100</v>
      </c>
      <c r="H40" s="15">
        <v>16</v>
      </c>
      <c r="I40" s="15">
        <v>0</v>
      </c>
      <c r="J40" s="15">
        <v>16</v>
      </c>
      <c r="K40" s="15">
        <v>0</v>
      </c>
      <c r="L40" s="17">
        <v>7.76</v>
      </c>
      <c r="M40" s="20">
        <v>111.74</v>
      </c>
      <c r="N40" s="21">
        <v>0</v>
      </c>
      <c r="O40" s="20">
        <v>111.74</v>
      </c>
      <c r="P40" s="19">
        <v>3</v>
      </c>
      <c r="Q40" s="22">
        <v>335.22</v>
      </c>
      <c r="R40" s="19"/>
    </row>
    <row r="41" s="1" customFormat="1" ht="30" customHeight="1" spans="1:18">
      <c r="A41" s="15">
        <v>36</v>
      </c>
      <c r="B41" s="19" t="s">
        <v>98</v>
      </c>
      <c r="C41" s="19" t="s">
        <v>101</v>
      </c>
      <c r="D41" s="19">
        <v>4</v>
      </c>
      <c r="E41" s="19">
        <v>3</v>
      </c>
      <c r="F41" s="19">
        <v>0</v>
      </c>
      <c r="G41" s="19" t="s">
        <v>102</v>
      </c>
      <c r="H41" s="15">
        <f>E41*16</f>
        <v>48</v>
      </c>
      <c r="I41" s="15">
        <f>F41*16</f>
        <v>0</v>
      </c>
      <c r="J41" s="15">
        <f>H41</f>
        <v>48</v>
      </c>
      <c r="K41" s="15">
        <f>I41</f>
        <v>0</v>
      </c>
      <c r="L41" s="17">
        <v>7.76</v>
      </c>
      <c r="M41" s="20">
        <v>335.23</v>
      </c>
      <c r="N41" s="21">
        <f>L41*K41*0.8</f>
        <v>0</v>
      </c>
      <c r="O41" s="20">
        <v>335.23</v>
      </c>
      <c r="P41" s="19">
        <v>3</v>
      </c>
      <c r="Q41" s="20">
        <v>1005.69</v>
      </c>
      <c r="R41" s="19"/>
    </row>
    <row r="42" s="1" customFormat="1" ht="30" customHeight="1" spans="1:18">
      <c r="A42" s="15">
        <v>37</v>
      </c>
      <c r="B42" s="23" t="s">
        <v>98</v>
      </c>
      <c r="C42" s="23" t="s">
        <v>103</v>
      </c>
      <c r="D42" s="23">
        <v>3</v>
      </c>
      <c r="E42" s="23">
        <v>3</v>
      </c>
      <c r="F42" s="15">
        <v>0</v>
      </c>
      <c r="G42" s="23" t="s">
        <v>104</v>
      </c>
      <c r="H42" s="15">
        <v>48</v>
      </c>
      <c r="I42" s="15">
        <v>0</v>
      </c>
      <c r="J42" s="15">
        <v>48</v>
      </c>
      <c r="K42" s="15">
        <v>0</v>
      </c>
      <c r="L42" s="17">
        <v>7.76</v>
      </c>
      <c r="M42" s="20">
        <v>335.23</v>
      </c>
      <c r="N42" s="21">
        <v>0</v>
      </c>
      <c r="O42" s="20">
        <v>335.23</v>
      </c>
      <c r="P42" s="19">
        <v>3</v>
      </c>
      <c r="Q42" s="22">
        <v>1005.69</v>
      </c>
      <c r="R42" s="19"/>
    </row>
    <row r="43" s="1" customFormat="1" ht="30" customHeight="1" spans="1:18">
      <c r="A43" s="15">
        <v>38</v>
      </c>
      <c r="B43" s="16" t="s">
        <v>98</v>
      </c>
      <c r="C43" s="16" t="s">
        <v>105</v>
      </c>
      <c r="D43" s="16">
        <v>1</v>
      </c>
      <c r="E43" s="16">
        <v>1</v>
      </c>
      <c r="F43" s="16">
        <v>0</v>
      </c>
      <c r="G43" s="16" t="s">
        <v>106</v>
      </c>
      <c r="H43" s="15">
        <v>16</v>
      </c>
      <c r="I43" s="15">
        <v>0</v>
      </c>
      <c r="J43" s="15">
        <v>16</v>
      </c>
      <c r="K43" s="15">
        <v>0</v>
      </c>
      <c r="L43" s="17">
        <v>7.76</v>
      </c>
      <c r="M43" s="20">
        <v>111.74</v>
      </c>
      <c r="N43" s="21">
        <v>0</v>
      </c>
      <c r="O43" s="20">
        <v>111.74</v>
      </c>
      <c r="P43" s="19">
        <v>3</v>
      </c>
      <c r="Q43" s="22">
        <v>335.22</v>
      </c>
      <c r="R43" s="19"/>
    </row>
    <row r="44" s="1" customFormat="1" ht="30" customHeight="1" spans="1:18">
      <c r="A44" s="15">
        <v>39</v>
      </c>
      <c r="B44" s="16" t="s">
        <v>98</v>
      </c>
      <c r="C44" s="16" t="s">
        <v>107</v>
      </c>
      <c r="D44" s="16">
        <v>2</v>
      </c>
      <c r="E44" s="16">
        <v>2</v>
      </c>
      <c r="F44" s="16">
        <v>0</v>
      </c>
      <c r="G44" s="16" t="s">
        <v>108</v>
      </c>
      <c r="H44" s="15">
        <v>32</v>
      </c>
      <c r="I44" s="15">
        <v>0</v>
      </c>
      <c r="J44" s="15">
        <v>32</v>
      </c>
      <c r="K44" s="15">
        <v>0</v>
      </c>
      <c r="L44" s="17">
        <v>7.76</v>
      </c>
      <c r="M44" s="20">
        <v>223.48</v>
      </c>
      <c r="N44" s="21">
        <v>0</v>
      </c>
      <c r="O44" s="20">
        <v>223.48</v>
      </c>
      <c r="P44" s="19">
        <v>3</v>
      </c>
      <c r="Q44" s="22">
        <v>670.44</v>
      </c>
      <c r="R44" s="19"/>
    </row>
    <row r="45" s="1" customFormat="1" ht="30" customHeight="1" spans="1:18">
      <c r="A45" s="15">
        <v>40</v>
      </c>
      <c r="B45" s="23" t="s">
        <v>109</v>
      </c>
      <c r="C45" s="23" t="s">
        <v>110</v>
      </c>
      <c r="D45" s="23">
        <v>1</v>
      </c>
      <c r="E45" s="23">
        <v>1</v>
      </c>
      <c r="F45" s="23">
        <v>0</v>
      </c>
      <c r="G45" s="23" t="s">
        <v>111</v>
      </c>
      <c r="H45" s="15">
        <v>16</v>
      </c>
      <c r="I45" s="15">
        <v>0</v>
      </c>
      <c r="J45" s="15">
        <v>16</v>
      </c>
      <c r="K45" s="15">
        <v>0</v>
      </c>
      <c r="L45" s="17">
        <v>7.76</v>
      </c>
      <c r="M45" s="20">
        <v>111.74</v>
      </c>
      <c r="N45" s="21">
        <v>0</v>
      </c>
      <c r="O45" s="20">
        <v>111.74</v>
      </c>
      <c r="P45" s="19">
        <v>3</v>
      </c>
      <c r="Q45" s="22">
        <v>335.22</v>
      </c>
      <c r="R45" s="19"/>
    </row>
    <row r="46" s="1" customFormat="1" ht="30" customHeight="1" spans="1:18">
      <c r="A46" s="15">
        <v>41</v>
      </c>
      <c r="B46" s="23" t="s">
        <v>109</v>
      </c>
      <c r="C46" s="23" t="s">
        <v>112</v>
      </c>
      <c r="D46" s="23">
        <v>1</v>
      </c>
      <c r="E46" s="23">
        <v>1</v>
      </c>
      <c r="F46" s="23">
        <v>0</v>
      </c>
      <c r="G46" s="23" t="s">
        <v>113</v>
      </c>
      <c r="H46" s="15">
        <v>16</v>
      </c>
      <c r="I46" s="15">
        <v>0</v>
      </c>
      <c r="J46" s="15">
        <v>16</v>
      </c>
      <c r="K46" s="15">
        <v>0</v>
      </c>
      <c r="L46" s="17">
        <v>7.76</v>
      </c>
      <c r="M46" s="20">
        <v>111.74</v>
      </c>
      <c r="N46" s="21">
        <v>0</v>
      </c>
      <c r="O46" s="20">
        <v>111.74</v>
      </c>
      <c r="P46" s="19">
        <v>3</v>
      </c>
      <c r="Q46" s="22">
        <v>335.22</v>
      </c>
      <c r="R46" s="19"/>
    </row>
    <row r="47" s="1" customFormat="1" ht="30" customHeight="1" spans="1:18">
      <c r="A47" s="15">
        <v>42</v>
      </c>
      <c r="B47" s="23" t="s">
        <v>109</v>
      </c>
      <c r="C47" s="23" t="s">
        <v>114</v>
      </c>
      <c r="D47" s="23">
        <v>1</v>
      </c>
      <c r="E47" s="23">
        <v>1</v>
      </c>
      <c r="F47" s="23">
        <v>0</v>
      </c>
      <c r="G47" s="23" t="s">
        <v>115</v>
      </c>
      <c r="H47" s="15">
        <v>16</v>
      </c>
      <c r="I47" s="15">
        <v>0</v>
      </c>
      <c r="J47" s="15">
        <v>16</v>
      </c>
      <c r="K47" s="15">
        <v>0</v>
      </c>
      <c r="L47" s="17">
        <v>7.76</v>
      </c>
      <c r="M47" s="20">
        <v>111.74</v>
      </c>
      <c r="N47" s="21">
        <v>0</v>
      </c>
      <c r="O47" s="20">
        <v>111.74</v>
      </c>
      <c r="P47" s="19">
        <v>3</v>
      </c>
      <c r="Q47" s="22">
        <v>335.22</v>
      </c>
      <c r="R47" s="19" t="s">
        <v>61</v>
      </c>
    </row>
    <row r="48" s="1" customFormat="1" ht="30" customHeight="1" spans="1:18">
      <c r="A48" s="15">
        <v>43</v>
      </c>
      <c r="B48" s="23" t="s">
        <v>109</v>
      </c>
      <c r="C48" s="23" t="s">
        <v>116</v>
      </c>
      <c r="D48" s="23">
        <v>2</v>
      </c>
      <c r="E48" s="23">
        <v>2</v>
      </c>
      <c r="F48" s="23">
        <v>0</v>
      </c>
      <c r="G48" s="23" t="s">
        <v>117</v>
      </c>
      <c r="H48" s="15">
        <v>32</v>
      </c>
      <c r="I48" s="15">
        <v>0</v>
      </c>
      <c r="J48" s="15">
        <v>32</v>
      </c>
      <c r="K48" s="15">
        <v>0</v>
      </c>
      <c r="L48" s="17">
        <v>7.76</v>
      </c>
      <c r="M48" s="20">
        <v>223.48</v>
      </c>
      <c r="N48" s="21">
        <v>0</v>
      </c>
      <c r="O48" s="20">
        <v>223.48</v>
      </c>
      <c r="P48" s="19">
        <v>3</v>
      </c>
      <c r="Q48" s="22">
        <v>670.44</v>
      </c>
      <c r="R48" s="19"/>
    </row>
    <row r="49" s="1" customFormat="1" ht="30" customHeight="1" spans="1:18">
      <c r="A49" s="15">
        <v>44</v>
      </c>
      <c r="B49" s="23" t="s">
        <v>109</v>
      </c>
      <c r="C49" s="23" t="s">
        <v>118</v>
      </c>
      <c r="D49" s="23">
        <v>4</v>
      </c>
      <c r="E49" s="23">
        <v>0</v>
      </c>
      <c r="F49" s="23">
        <v>4</v>
      </c>
      <c r="G49" s="23" t="s">
        <v>119</v>
      </c>
      <c r="H49" s="15">
        <v>0</v>
      </c>
      <c r="I49" s="15">
        <v>64</v>
      </c>
      <c r="J49" s="15">
        <v>0</v>
      </c>
      <c r="K49" s="15">
        <v>64</v>
      </c>
      <c r="L49" s="17">
        <v>7.76</v>
      </c>
      <c r="M49" s="21">
        <v>0</v>
      </c>
      <c r="N49" s="20">
        <v>397.31</v>
      </c>
      <c r="O49" s="20">
        <v>397.31</v>
      </c>
      <c r="P49" s="19">
        <v>3</v>
      </c>
      <c r="Q49" s="19">
        <v>1191.93</v>
      </c>
      <c r="R49" s="19"/>
    </row>
    <row r="50" s="1" customFormat="1" ht="30" customHeight="1" spans="1:18">
      <c r="A50" s="15">
        <v>45</v>
      </c>
      <c r="B50" s="23" t="s">
        <v>109</v>
      </c>
      <c r="C50" s="23" t="s">
        <v>120</v>
      </c>
      <c r="D50" s="23">
        <v>1</v>
      </c>
      <c r="E50" s="23">
        <v>1</v>
      </c>
      <c r="F50" s="23">
        <v>0</v>
      </c>
      <c r="G50" s="23" t="s">
        <v>121</v>
      </c>
      <c r="H50" s="15">
        <v>16</v>
      </c>
      <c r="I50" s="15">
        <v>0</v>
      </c>
      <c r="J50" s="15">
        <v>16</v>
      </c>
      <c r="K50" s="15">
        <v>0</v>
      </c>
      <c r="L50" s="17">
        <v>7.76</v>
      </c>
      <c r="M50" s="20">
        <v>111.74</v>
      </c>
      <c r="N50" s="21">
        <v>0</v>
      </c>
      <c r="O50" s="20">
        <v>111.74</v>
      </c>
      <c r="P50" s="19">
        <v>3</v>
      </c>
      <c r="Q50" s="22">
        <v>335.22</v>
      </c>
      <c r="R50" s="19"/>
    </row>
    <row r="51" s="1" customFormat="1" ht="30" customHeight="1" spans="1:18">
      <c r="A51" s="15">
        <v>46</v>
      </c>
      <c r="B51" s="23" t="s">
        <v>122</v>
      </c>
      <c r="C51" s="23" t="s">
        <v>123</v>
      </c>
      <c r="D51" s="23">
        <v>1</v>
      </c>
      <c r="E51" s="23">
        <v>1</v>
      </c>
      <c r="F51" s="23">
        <v>0</v>
      </c>
      <c r="G51" s="23" t="s">
        <v>124</v>
      </c>
      <c r="H51" s="15">
        <v>16</v>
      </c>
      <c r="I51" s="15">
        <v>0</v>
      </c>
      <c r="J51" s="15">
        <v>16</v>
      </c>
      <c r="K51" s="15">
        <v>0</v>
      </c>
      <c r="L51" s="17">
        <v>7.76</v>
      </c>
      <c r="M51" s="20">
        <v>111.74</v>
      </c>
      <c r="N51" s="21">
        <v>0</v>
      </c>
      <c r="O51" s="20">
        <v>111.74</v>
      </c>
      <c r="P51" s="19">
        <v>3</v>
      </c>
      <c r="Q51" s="22">
        <v>335.22</v>
      </c>
      <c r="R51" s="19" t="s">
        <v>61</v>
      </c>
    </row>
    <row r="52" s="1" customFormat="1" ht="30" customHeight="1" spans="1:18">
      <c r="A52" s="15">
        <v>47</v>
      </c>
      <c r="B52" s="23" t="s">
        <v>122</v>
      </c>
      <c r="C52" s="23" t="s">
        <v>125</v>
      </c>
      <c r="D52" s="23">
        <v>1</v>
      </c>
      <c r="E52" s="23">
        <v>1</v>
      </c>
      <c r="F52" s="23">
        <v>0</v>
      </c>
      <c r="G52" s="23" t="s">
        <v>126</v>
      </c>
      <c r="H52" s="15">
        <v>16</v>
      </c>
      <c r="I52" s="15">
        <v>0</v>
      </c>
      <c r="J52" s="15">
        <v>16</v>
      </c>
      <c r="K52" s="15">
        <v>0</v>
      </c>
      <c r="L52" s="17">
        <v>7.76</v>
      </c>
      <c r="M52" s="20">
        <v>111.74</v>
      </c>
      <c r="N52" s="21">
        <v>0</v>
      </c>
      <c r="O52" s="20">
        <v>111.74</v>
      </c>
      <c r="P52" s="19">
        <v>3</v>
      </c>
      <c r="Q52" s="22">
        <v>335.22</v>
      </c>
      <c r="R52" s="19" t="s">
        <v>61</v>
      </c>
    </row>
    <row r="53" s="1" customFormat="1" ht="30" customHeight="1" spans="1:18">
      <c r="A53" s="15">
        <v>48</v>
      </c>
      <c r="B53" s="23" t="s">
        <v>122</v>
      </c>
      <c r="C53" s="23" t="s">
        <v>127</v>
      </c>
      <c r="D53" s="23">
        <v>3</v>
      </c>
      <c r="E53" s="23">
        <v>3</v>
      </c>
      <c r="F53" s="23">
        <v>0</v>
      </c>
      <c r="G53" s="23" t="s">
        <v>128</v>
      </c>
      <c r="H53" s="15">
        <v>48</v>
      </c>
      <c r="I53" s="15">
        <v>0</v>
      </c>
      <c r="J53" s="15">
        <v>48</v>
      </c>
      <c r="K53" s="15">
        <v>0</v>
      </c>
      <c r="L53" s="23">
        <v>7.76</v>
      </c>
      <c r="M53" s="20">
        <v>335.23</v>
      </c>
      <c r="N53" s="21">
        <v>0</v>
      </c>
      <c r="O53" s="20">
        <v>335.23</v>
      </c>
      <c r="P53" s="19">
        <v>3</v>
      </c>
      <c r="Q53" s="22">
        <v>1005.69</v>
      </c>
      <c r="R53" s="19"/>
    </row>
    <row r="54" s="1" customFormat="1" ht="30" customHeight="1" spans="1:18">
      <c r="A54" s="15">
        <v>49</v>
      </c>
      <c r="B54" s="23" t="s">
        <v>122</v>
      </c>
      <c r="C54" s="23" t="s">
        <v>129</v>
      </c>
      <c r="D54" s="23">
        <v>4</v>
      </c>
      <c r="E54" s="23">
        <v>4</v>
      </c>
      <c r="F54" s="23">
        <v>0</v>
      </c>
      <c r="G54" s="23" t="s">
        <v>130</v>
      </c>
      <c r="H54" s="15">
        <v>64</v>
      </c>
      <c r="I54" s="15">
        <v>0</v>
      </c>
      <c r="J54" s="15">
        <v>64</v>
      </c>
      <c r="K54" s="15">
        <v>0</v>
      </c>
      <c r="L54" s="23">
        <v>7.76</v>
      </c>
      <c r="M54" s="20">
        <v>446.97</v>
      </c>
      <c r="N54" s="21">
        <v>0</v>
      </c>
      <c r="O54" s="20">
        <v>446.97</v>
      </c>
      <c r="P54" s="19">
        <v>3</v>
      </c>
      <c r="Q54" s="22">
        <v>1340.91</v>
      </c>
      <c r="R54" s="19"/>
    </row>
    <row r="55" s="1" customFormat="1" ht="30" customHeight="1" spans="1:18">
      <c r="A55" s="15">
        <v>50</v>
      </c>
      <c r="B55" s="23" t="s">
        <v>131</v>
      </c>
      <c r="C55" s="23" t="s">
        <v>132</v>
      </c>
      <c r="D55" s="15">
        <v>1</v>
      </c>
      <c r="E55" s="15">
        <v>1</v>
      </c>
      <c r="F55" s="15">
        <v>0</v>
      </c>
      <c r="G55" s="23" t="s">
        <v>133</v>
      </c>
      <c r="H55" s="15">
        <v>16</v>
      </c>
      <c r="I55" s="15">
        <v>0</v>
      </c>
      <c r="J55" s="15">
        <v>16</v>
      </c>
      <c r="K55" s="15">
        <v>0</v>
      </c>
      <c r="L55" s="17">
        <v>7.76</v>
      </c>
      <c r="M55" s="20">
        <v>111.74</v>
      </c>
      <c r="N55" s="21">
        <v>0</v>
      </c>
      <c r="O55" s="20">
        <v>111.74</v>
      </c>
      <c r="P55" s="19">
        <v>3</v>
      </c>
      <c r="Q55" s="22">
        <v>335.22</v>
      </c>
      <c r="R55" s="19"/>
    </row>
    <row r="56" s="1" customFormat="1" ht="30" customHeight="1" spans="1:18">
      <c r="A56" s="15">
        <v>51</v>
      </c>
      <c r="B56" s="15" t="s">
        <v>131</v>
      </c>
      <c r="C56" s="15" t="s">
        <v>134</v>
      </c>
      <c r="D56" s="15">
        <v>1</v>
      </c>
      <c r="E56" s="15">
        <v>1</v>
      </c>
      <c r="F56" s="15">
        <v>0</v>
      </c>
      <c r="G56" s="15" t="s">
        <v>135</v>
      </c>
      <c r="H56" s="15">
        <v>16</v>
      </c>
      <c r="I56" s="15">
        <v>0</v>
      </c>
      <c r="J56" s="15">
        <v>16</v>
      </c>
      <c r="K56" s="15">
        <v>0</v>
      </c>
      <c r="L56" s="17">
        <v>7.76</v>
      </c>
      <c r="M56" s="20">
        <v>111.74</v>
      </c>
      <c r="N56" s="21">
        <v>0</v>
      </c>
      <c r="O56" s="20">
        <v>111.74</v>
      </c>
      <c r="P56" s="19">
        <v>3</v>
      </c>
      <c r="Q56" s="22">
        <v>335.22</v>
      </c>
      <c r="R56" s="19"/>
    </row>
    <row r="57" s="1" customFormat="1" ht="30" customHeight="1" spans="1:18">
      <c r="A57" s="15">
        <v>52</v>
      </c>
      <c r="B57" s="23" t="s">
        <v>131</v>
      </c>
      <c r="C57" s="23" t="s">
        <v>136</v>
      </c>
      <c r="D57" s="15">
        <v>2</v>
      </c>
      <c r="E57" s="15">
        <v>2</v>
      </c>
      <c r="F57" s="15">
        <v>0</v>
      </c>
      <c r="G57" s="23" t="s">
        <v>137</v>
      </c>
      <c r="H57" s="15">
        <v>32</v>
      </c>
      <c r="I57" s="15">
        <v>0</v>
      </c>
      <c r="J57" s="15">
        <v>32</v>
      </c>
      <c r="K57" s="15">
        <v>0</v>
      </c>
      <c r="L57" s="17">
        <v>7.76</v>
      </c>
      <c r="M57" s="20">
        <v>223.48</v>
      </c>
      <c r="N57" s="21">
        <v>0</v>
      </c>
      <c r="O57" s="20">
        <v>223.48</v>
      </c>
      <c r="P57" s="19">
        <v>3</v>
      </c>
      <c r="Q57" s="22">
        <v>670.44</v>
      </c>
      <c r="R57" s="19"/>
    </row>
    <row r="58" s="1" customFormat="1" ht="30" customHeight="1" spans="1:18">
      <c r="A58" s="15">
        <v>53</v>
      </c>
      <c r="B58" s="23" t="s">
        <v>131</v>
      </c>
      <c r="C58" s="23" t="s">
        <v>138</v>
      </c>
      <c r="D58" s="15">
        <v>2</v>
      </c>
      <c r="E58" s="15">
        <v>2</v>
      </c>
      <c r="F58" s="15">
        <v>0</v>
      </c>
      <c r="G58" s="23" t="s">
        <v>139</v>
      </c>
      <c r="H58" s="15">
        <v>32</v>
      </c>
      <c r="I58" s="15">
        <v>0</v>
      </c>
      <c r="J58" s="15">
        <v>32</v>
      </c>
      <c r="K58" s="15">
        <v>0</v>
      </c>
      <c r="L58" s="17">
        <v>7.76</v>
      </c>
      <c r="M58" s="20">
        <v>223.48</v>
      </c>
      <c r="N58" s="21">
        <v>0</v>
      </c>
      <c r="O58" s="20">
        <v>223.48</v>
      </c>
      <c r="P58" s="19">
        <v>3</v>
      </c>
      <c r="Q58" s="22">
        <v>670.44</v>
      </c>
      <c r="R58" s="19"/>
    </row>
    <row r="59" s="1" customFormat="1" ht="30" customHeight="1" spans="1:18">
      <c r="A59" s="15">
        <v>54</v>
      </c>
      <c r="B59" s="16" t="s">
        <v>131</v>
      </c>
      <c r="C59" s="16" t="s">
        <v>140</v>
      </c>
      <c r="D59" s="16">
        <v>1</v>
      </c>
      <c r="E59" s="16">
        <v>1</v>
      </c>
      <c r="F59" s="16">
        <v>0</v>
      </c>
      <c r="G59" s="16" t="s">
        <v>141</v>
      </c>
      <c r="H59" s="15">
        <v>16</v>
      </c>
      <c r="I59" s="15">
        <v>0</v>
      </c>
      <c r="J59" s="15">
        <v>16</v>
      </c>
      <c r="K59" s="15">
        <v>0</v>
      </c>
      <c r="L59" s="17">
        <v>7.76</v>
      </c>
      <c r="M59" s="18">
        <v>111.74</v>
      </c>
      <c r="N59" s="18">
        <v>0</v>
      </c>
      <c r="O59" s="18">
        <v>111.74</v>
      </c>
      <c r="P59" s="19">
        <v>3</v>
      </c>
      <c r="Q59" s="19">
        <v>335.22</v>
      </c>
      <c r="R59" s="20"/>
    </row>
    <row r="60" s="1" customFormat="1" ht="30" customHeight="1" spans="1:18">
      <c r="A60" s="15">
        <v>55</v>
      </c>
      <c r="B60" s="23" t="s">
        <v>142</v>
      </c>
      <c r="C60" s="23" t="s">
        <v>143</v>
      </c>
      <c r="D60" s="23">
        <v>1</v>
      </c>
      <c r="E60" s="23">
        <v>1</v>
      </c>
      <c r="F60" s="23">
        <v>0</v>
      </c>
      <c r="G60" s="23" t="s">
        <v>144</v>
      </c>
      <c r="H60" s="15">
        <v>16</v>
      </c>
      <c r="I60" s="15">
        <v>0</v>
      </c>
      <c r="J60" s="15">
        <v>16</v>
      </c>
      <c r="K60" s="15">
        <v>0</v>
      </c>
      <c r="L60" s="23">
        <v>7.76</v>
      </c>
      <c r="M60" s="20">
        <v>111.74</v>
      </c>
      <c r="N60" s="21">
        <v>0</v>
      </c>
      <c r="O60" s="20">
        <v>111.74</v>
      </c>
      <c r="P60" s="19">
        <v>3</v>
      </c>
      <c r="Q60" s="22">
        <v>335.22</v>
      </c>
      <c r="R60" s="19"/>
    </row>
    <row r="61" s="1" customFormat="1" ht="30" customHeight="1" spans="1:18">
      <c r="A61" s="15">
        <v>56</v>
      </c>
      <c r="B61" s="19" t="s">
        <v>145</v>
      </c>
      <c r="C61" s="19" t="s">
        <v>146</v>
      </c>
      <c r="D61" s="19">
        <v>1</v>
      </c>
      <c r="E61" s="19">
        <v>1</v>
      </c>
      <c r="F61" s="19">
        <v>0</v>
      </c>
      <c r="G61" s="19" t="s">
        <v>147</v>
      </c>
      <c r="H61" s="15">
        <v>16</v>
      </c>
      <c r="I61" s="15">
        <v>0</v>
      </c>
      <c r="J61" s="15">
        <v>16</v>
      </c>
      <c r="K61" s="15">
        <v>0</v>
      </c>
      <c r="L61" s="17">
        <v>7.76</v>
      </c>
      <c r="M61" s="20">
        <v>111.74</v>
      </c>
      <c r="N61" s="21">
        <v>0</v>
      </c>
      <c r="O61" s="20">
        <v>111.74</v>
      </c>
      <c r="P61" s="19">
        <v>3</v>
      </c>
      <c r="Q61" s="22">
        <v>335.22</v>
      </c>
      <c r="R61" s="19"/>
    </row>
    <row r="62" s="1" customFormat="1" ht="30" customHeight="1" spans="1:18">
      <c r="A62" s="15">
        <v>57</v>
      </c>
      <c r="B62" s="23" t="s">
        <v>145</v>
      </c>
      <c r="C62" s="23" t="s">
        <v>148</v>
      </c>
      <c r="D62" s="23">
        <v>2</v>
      </c>
      <c r="E62" s="23">
        <v>2</v>
      </c>
      <c r="F62" s="23">
        <v>0</v>
      </c>
      <c r="G62" s="23" t="s">
        <v>149</v>
      </c>
      <c r="H62" s="15">
        <v>32</v>
      </c>
      <c r="I62" s="15">
        <v>0</v>
      </c>
      <c r="J62" s="15">
        <v>32</v>
      </c>
      <c r="K62" s="15">
        <v>0</v>
      </c>
      <c r="L62" s="17">
        <v>7.76</v>
      </c>
      <c r="M62" s="20">
        <v>223.48</v>
      </c>
      <c r="N62" s="21">
        <v>0</v>
      </c>
      <c r="O62" s="20">
        <v>223.48</v>
      </c>
      <c r="P62" s="19">
        <v>3</v>
      </c>
      <c r="Q62" s="22">
        <v>670.44</v>
      </c>
      <c r="R62" s="19"/>
    </row>
    <row r="63" s="1" customFormat="1" ht="30" customHeight="1" spans="1:18">
      <c r="A63" s="15">
        <v>58</v>
      </c>
      <c r="B63" s="16" t="s">
        <v>145</v>
      </c>
      <c r="C63" s="16" t="s">
        <v>150</v>
      </c>
      <c r="D63" s="16">
        <v>4</v>
      </c>
      <c r="E63" s="16">
        <v>4</v>
      </c>
      <c r="F63" s="16">
        <v>0</v>
      </c>
      <c r="G63" s="16" t="s">
        <v>151</v>
      </c>
      <c r="H63" s="15">
        <v>64</v>
      </c>
      <c r="I63" s="15">
        <v>0</v>
      </c>
      <c r="J63" s="15">
        <v>64</v>
      </c>
      <c r="K63" s="15">
        <v>0</v>
      </c>
      <c r="L63" s="17">
        <v>7.76</v>
      </c>
      <c r="M63" s="20">
        <v>446.97</v>
      </c>
      <c r="N63" s="21">
        <v>0</v>
      </c>
      <c r="O63" s="20">
        <v>446.97</v>
      </c>
      <c r="P63" s="19">
        <v>3</v>
      </c>
      <c r="Q63" s="22">
        <v>1340.91</v>
      </c>
      <c r="R63" s="19"/>
    </row>
    <row r="64" s="1" customFormat="1" ht="30" customHeight="1" spans="1:18">
      <c r="A64" s="15">
        <v>59</v>
      </c>
      <c r="B64" s="23" t="s">
        <v>152</v>
      </c>
      <c r="C64" s="23" t="s">
        <v>153</v>
      </c>
      <c r="D64" s="15">
        <v>1</v>
      </c>
      <c r="E64" s="15">
        <v>1</v>
      </c>
      <c r="F64" s="15">
        <v>0</v>
      </c>
      <c r="G64" s="23" t="s">
        <v>154</v>
      </c>
      <c r="H64" s="15">
        <v>16</v>
      </c>
      <c r="I64" s="15">
        <v>0</v>
      </c>
      <c r="J64" s="15">
        <v>16</v>
      </c>
      <c r="K64" s="15">
        <v>0</v>
      </c>
      <c r="L64" s="17">
        <v>7.76</v>
      </c>
      <c r="M64" s="20">
        <v>111.74</v>
      </c>
      <c r="N64" s="21">
        <v>0</v>
      </c>
      <c r="O64" s="20">
        <v>111.74</v>
      </c>
      <c r="P64" s="19">
        <v>3</v>
      </c>
      <c r="Q64" s="22">
        <v>335.22</v>
      </c>
      <c r="R64" s="19" t="s">
        <v>61</v>
      </c>
    </row>
    <row r="65" s="1" customFormat="1" ht="30" customHeight="1" spans="1:18">
      <c r="A65" s="15">
        <v>60</v>
      </c>
      <c r="B65" s="19" t="s">
        <v>155</v>
      </c>
      <c r="C65" s="19" t="s">
        <v>156</v>
      </c>
      <c r="D65" s="19">
        <v>2</v>
      </c>
      <c r="E65" s="19">
        <v>2</v>
      </c>
      <c r="F65" s="19">
        <v>0</v>
      </c>
      <c r="G65" s="19" t="s">
        <v>157</v>
      </c>
      <c r="H65" s="15">
        <v>32</v>
      </c>
      <c r="I65" s="15">
        <v>0</v>
      </c>
      <c r="J65" s="15">
        <v>32</v>
      </c>
      <c r="K65" s="15">
        <v>0</v>
      </c>
      <c r="L65" s="17">
        <v>7.76</v>
      </c>
      <c r="M65" s="20">
        <v>223.48</v>
      </c>
      <c r="N65" s="21">
        <v>0</v>
      </c>
      <c r="O65" s="20">
        <v>223.48</v>
      </c>
      <c r="P65" s="19">
        <v>3</v>
      </c>
      <c r="Q65" s="22">
        <v>670.44</v>
      </c>
      <c r="R65" s="19"/>
    </row>
    <row r="66" s="1" customFormat="1" ht="30" customHeight="1" spans="1:18">
      <c r="A66" s="15">
        <v>61</v>
      </c>
      <c r="B66" s="23" t="s">
        <v>155</v>
      </c>
      <c r="C66" s="23" t="s">
        <v>158</v>
      </c>
      <c r="D66" s="15">
        <v>2</v>
      </c>
      <c r="E66" s="15">
        <v>2</v>
      </c>
      <c r="F66" s="15">
        <v>0</v>
      </c>
      <c r="G66" s="23" t="s">
        <v>159</v>
      </c>
      <c r="H66" s="15">
        <v>32</v>
      </c>
      <c r="I66" s="15">
        <v>0</v>
      </c>
      <c r="J66" s="15">
        <v>32</v>
      </c>
      <c r="K66" s="15">
        <v>0</v>
      </c>
      <c r="L66" s="23">
        <v>7.76</v>
      </c>
      <c r="M66" s="20">
        <v>223.48</v>
      </c>
      <c r="N66" s="21">
        <v>0</v>
      </c>
      <c r="O66" s="20">
        <v>223.48</v>
      </c>
      <c r="P66" s="19">
        <v>3</v>
      </c>
      <c r="Q66" s="22">
        <v>670.44</v>
      </c>
      <c r="R66" s="19"/>
    </row>
    <row r="67" s="1" customFormat="1" ht="30" customHeight="1" spans="1:18">
      <c r="A67" s="15">
        <v>62</v>
      </c>
      <c r="B67" s="23" t="s">
        <v>155</v>
      </c>
      <c r="C67" s="23" t="s">
        <v>160</v>
      </c>
      <c r="D67" s="15">
        <v>2</v>
      </c>
      <c r="E67" s="15">
        <v>2</v>
      </c>
      <c r="F67" s="15">
        <v>0</v>
      </c>
      <c r="G67" s="23" t="s">
        <v>161</v>
      </c>
      <c r="H67" s="15">
        <v>32</v>
      </c>
      <c r="I67" s="15">
        <v>0</v>
      </c>
      <c r="J67" s="15">
        <v>32</v>
      </c>
      <c r="K67" s="15">
        <v>0</v>
      </c>
      <c r="L67" s="23">
        <v>7.76</v>
      </c>
      <c r="M67" s="20">
        <v>223.48</v>
      </c>
      <c r="N67" s="21">
        <v>0</v>
      </c>
      <c r="O67" s="20">
        <v>223.48</v>
      </c>
      <c r="P67" s="19">
        <v>3</v>
      </c>
      <c r="Q67" s="22">
        <v>670.44</v>
      </c>
      <c r="R67" s="19"/>
    </row>
    <row r="68" s="1" customFormat="1" ht="30" customHeight="1" spans="1:18">
      <c r="A68" s="15">
        <v>63</v>
      </c>
      <c r="B68" s="23" t="s">
        <v>155</v>
      </c>
      <c r="C68" s="23" t="s">
        <v>162</v>
      </c>
      <c r="D68" s="15">
        <v>2</v>
      </c>
      <c r="E68" s="15">
        <v>0</v>
      </c>
      <c r="F68" s="15">
        <v>2</v>
      </c>
      <c r="G68" s="23" t="s">
        <v>163</v>
      </c>
      <c r="H68" s="15">
        <v>0</v>
      </c>
      <c r="I68" s="15">
        <v>32</v>
      </c>
      <c r="J68" s="15">
        <v>0</v>
      </c>
      <c r="K68" s="15">
        <v>32</v>
      </c>
      <c r="L68" s="23">
        <v>7.76</v>
      </c>
      <c r="M68" s="20">
        <v>0</v>
      </c>
      <c r="N68" s="20">
        <v>198.65</v>
      </c>
      <c r="O68" s="20">
        <v>198.65</v>
      </c>
      <c r="P68" s="19">
        <v>3</v>
      </c>
      <c r="Q68" s="22">
        <v>595.95</v>
      </c>
      <c r="R68" s="19"/>
    </row>
    <row r="69" s="1" customFormat="1" ht="30" customHeight="1" spans="1:18">
      <c r="A69" s="15">
        <v>64</v>
      </c>
      <c r="B69" s="23" t="s">
        <v>155</v>
      </c>
      <c r="C69" s="23" t="s">
        <v>164</v>
      </c>
      <c r="D69" s="15">
        <v>2</v>
      </c>
      <c r="E69" s="15">
        <v>2</v>
      </c>
      <c r="F69" s="15">
        <v>0</v>
      </c>
      <c r="G69" s="23" t="s">
        <v>165</v>
      </c>
      <c r="H69" s="15">
        <v>32</v>
      </c>
      <c r="I69" s="15">
        <v>0</v>
      </c>
      <c r="J69" s="15">
        <v>32</v>
      </c>
      <c r="K69" s="15">
        <v>0</v>
      </c>
      <c r="L69" s="23">
        <v>7.76</v>
      </c>
      <c r="M69" s="20">
        <v>223.48</v>
      </c>
      <c r="N69" s="20">
        <v>0</v>
      </c>
      <c r="O69" s="20">
        <v>223.48</v>
      </c>
      <c r="P69" s="19">
        <v>3</v>
      </c>
      <c r="Q69" s="22">
        <v>670.44</v>
      </c>
      <c r="R69" s="19"/>
    </row>
    <row r="70" s="1" customFormat="1" ht="30" customHeight="1" spans="1:18">
      <c r="A70" s="15">
        <v>65</v>
      </c>
      <c r="B70" s="19" t="s">
        <v>166</v>
      </c>
      <c r="C70" s="19" t="s">
        <v>167</v>
      </c>
      <c r="D70" s="27" t="s">
        <v>168</v>
      </c>
      <c r="E70" s="27" t="s">
        <v>168</v>
      </c>
      <c r="F70" s="27" t="s">
        <v>169</v>
      </c>
      <c r="G70" s="19" t="s">
        <v>170</v>
      </c>
      <c r="H70" s="15">
        <v>64</v>
      </c>
      <c r="I70" s="15">
        <v>0</v>
      </c>
      <c r="J70" s="15">
        <v>64</v>
      </c>
      <c r="K70" s="15">
        <v>0</v>
      </c>
      <c r="L70" s="17">
        <v>10.19</v>
      </c>
      <c r="M70" s="20">
        <v>586.94</v>
      </c>
      <c r="N70" s="21">
        <v>0</v>
      </c>
      <c r="O70" s="20">
        <v>586.94</v>
      </c>
      <c r="P70" s="19">
        <v>3</v>
      </c>
      <c r="Q70" s="22">
        <v>1760.82</v>
      </c>
      <c r="R70" s="19"/>
    </row>
    <row r="71" s="1" customFormat="1" ht="30" customHeight="1" spans="1:18">
      <c r="A71" s="15">
        <v>66</v>
      </c>
      <c r="B71" s="15" t="s">
        <v>166</v>
      </c>
      <c r="C71" s="15" t="s">
        <v>171</v>
      </c>
      <c r="D71" s="15">
        <v>2</v>
      </c>
      <c r="E71" s="15">
        <v>2</v>
      </c>
      <c r="F71" s="15">
        <v>0</v>
      </c>
      <c r="G71" s="15" t="s">
        <v>172</v>
      </c>
      <c r="H71" s="15">
        <v>32</v>
      </c>
      <c r="I71" s="15">
        <v>0</v>
      </c>
      <c r="J71" s="15">
        <v>32</v>
      </c>
      <c r="K71" s="15">
        <v>0</v>
      </c>
      <c r="L71" s="17">
        <v>10.19</v>
      </c>
      <c r="M71" s="20">
        <v>293.47</v>
      </c>
      <c r="N71" s="21">
        <v>0</v>
      </c>
      <c r="O71" s="20">
        <v>293.47</v>
      </c>
      <c r="P71" s="19">
        <v>3</v>
      </c>
      <c r="Q71" s="20">
        <v>880.41</v>
      </c>
      <c r="R71" s="19"/>
    </row>
    <row r="72" s="1" customFormat="1" ht="30" customHeight="1" spans="1:18">
      <c r="A72" s="15">
        <v>67</v>
      </c>
      <c r="B72" s="15" t="s">
        <v>166</v>
      </c>
      <c r="C72" s="19" t="s">
        <v>173</v>
      </c>
      <c r="D72" s="19">
        <v>2</v>
      </c>
      <c r="E72" s="19">
        <v>0</v>
      </c>
      <c r="F72" s="19">
        <v>2</v>
      </c>
      <c r="G72" s="19" t="s">
        <v>174</v>
      </c>
      <c r="H72" s="15">
        <v>0</v>
      </c>
      <c r="I72" s="15">
        <v>32</v>
      </c>
      <c r="J72" s="15">
        <v>0</v>
      </c>
      <c r="K72" s="15">
        <v>32</v>
      </c>
      <c r="L72" s="17">
        <v>10.19</v>
      </c>
      <c r="M72" s="21">
        <v>0</v>
      </c>
      <c r="N72" s="20">
        <v>260.86</v>
      </c>
      <c r="O72" s="20">
        <v>260.86</v>
      </c>
      <c r="P72" s="19">
        <v>3</v>
      </c>
      <c r="Q72" s="20">
        <v>782.58</v>
      </c>
      <c r="R72" s="19"/>
    </row>
    <row r="73" s="1" customFormat="1" ht="30" customHeight="1" spans="1:18">
      <c r="A73" s="15">
        <v>68</v>
      </c>
      <c r="B73" s="15" t="s">
        <v>175</v>
      </c>
      <c r="C73" s="19" t="s">
        <v>176</v>
      </c>
      <c r="D73" s="19">
        <v>4</v>
      </c>
      <c r="E73" s="19">
        <v>4</v>
      </c>
      <c r="F73" s="19">
        <v>0</v>
      </c>
      <c r="G73" s="19" t="s">
        <v>177</v>
      </c>
      <c r="H73" s="15">
        <v>64</v>
      </c>
      <c r="I73" s="15">
        <v>0</v>
      </c>
      <c r="J73" s="15">
        <v>64</v>
      </c>
      <c r="K73" s="15">
        <v>0</v>
      </c>
      <c r="L73" s="17">
        <v>7.76</v>
      </c>
      <c r="M73" s="17">
        <v>446.97</v>
      </c>
      <c r="N73" s="17">
        <v>0</v>
      </c>
      <c r="O73" s="17">
        <v>446.97</v>
      </c>
      <c r="P73" s="19">
        <v>3</v>
      </c>
      <c r="Q73" s="20">
        <v>1340.91</v>
      </c>
      <c r="R73" s="19"/>
    </row>
    <row r="74" s="1" customFormat="1" ht="30" customHeight="1" spans="1:18">
      <c r="A74" s="15">
        <v>69</v>
      </c>
      <c r="B74" s="19" t="s">
        <v>175</v>
      </c>
      <c r="C74" s="19" t="s">
        <v>178</v>
      </c>
      <c r="D74" s="19">
        <v>2</v>
      </c>
      <c r="E74" s="19">
        <v>2</v>
      </c>
      <c r="F74" s="19">
        <v>0</v>
      </c>
      <c r="G74" s="19" t="s">
        <v>179</v>
      </c>
      <c r="H74" s="15">
        <v>32</v>
      </c>
      <c r="I74" s="15">
        <v>0</v>
      </c>
      <c r="J74" s="15">
        <v>32</v>
      </c>
      <c r="K74" s="15">
        <v>0</v>
      </c>
      <c r="L74" s="17">
        <v>7.76</v>
      </c>
      <c r="M74" s="20">
        <v>223.48</v>
      </c>
      <c r="N74" s="21">
        <v>0</v>
      </c>
      <c r="O74" s="20">
        <v>223.48</v>
      </c>
      <c r="P74" s="19">
        <v>3</v>
      </c>
      <c r="Q74" s="22">
        <v>670.44</v>
      </c>
      <c r="R74" s="19"/>
    </row>
    <row r="75" s="1" customFormat="1" ht="30" customHeight="1" spans="1:18">
      <c r="A75" s="15">
        <v>70</v>
      </c>
      <c r="B75" s="16" t="s">
        <v>175</v>
      </c>
      <c r="C75" s="16" t="s">
        <v>180</v>
      </c>
      <c r="D75" s="16">
        <v>1</v>
      </c>
      <c r="E75" s="16">
        <v>1</v>
      </c>
      <c r="F75" s="16">
        <v>0</v>
      </c>
      <c r="G75" s="16" t="s">
        <v>181</v>
      </c>
      <c r="H75" s="16">
        <v>16</v>
      </c>
      <c r="I75" s="16">
        <v>0</v>
      </c>
      <c r="J75" s="16">
        <v>16</v>
      </c>
      <c r="K75" s="16">
        <v>0</v>
      </c>
      <c r="L75" s="16">
        <v>7.76</v>
      </c>
      <c r="M75" s="16">
        <v>111.74</v>
      </c>
      <c r="N75" s="16">
        <v>0</v>
      </c>
      <c r="O75" s="16">
        <v>111.74</v>
      </c>
      <c r="P75" s="16">
        <v>3</v>
      </c>
      <c r="Q75" s="16">
        <v>335.22</v>
      </c>
      <c r="R75" s="16"/>
    </row>
    <row r="76" s="1" customFormat="1" ht="30" customHeight="1" spans="1:18">
      <c r="A76" s="15">
        <v>71</v>
      </c>
      <c r="B76" s="16" t="s">
        <v>175</v>
      </c>
      <c r="C76" s="16" t="s">
        <v>182</v>
      </c>
      <c r="D76" s="16">
        <v>3</v>
      </c>
      <c r="E76" s="16">
        <v>3</v>
      </c>
      <c r="F76" s="16">
        <v>0</v>
      </c>
      <c r="G76" s="16" t="s">
        <v>183</v>
      </c>
      <c r="H76" s="16">
        <v>48</v>
      </c>
      <c r="I76" s="16">
        <v>0</v>
      </c>
      <c r="J76" s="16">
        <v>48</v>
      </c>
      <c r="K76" s="16">
        <v>0</v>
      </c>
      <c r="L76" s="16">
        <v>7.76</v>
      </c>
      <c r="M76" s="16">
        <v>335.23</v>
      </c>
      <c r="N76" s="16">
        <v>0</v>
      </c>
      <c r="O76" s="16">
        <v>335.23</v>
      </c>
      <c r="P76" s="16">
        <v>3</v>
      </c>
      <c r="Q76" s="16">
        <v>1005.69</v>
      </c>
      <c r="R76" s="16"/>
    </row>
    <row r="77" s="1" customFormat="1" ht="30" customHeight="1" spans="1:18">
      <c r="A77" s="15">
        <v>72</v>
      </c>
      <c r="B77" s="24" t="s">
        <v>184</v>
      </c>
      <c r="C77" s="24" t="s">
        <v>185</v>
      </c>
      <c r="D77" s="24">
        <v>3</v>
      </c>
      <c r="E77" s="24">
        <v>3</v>
      </c>
      <c r="F77" s="24">
        <v>0</v>
      </c>
      <c r="G77" s="24" t="s">
        <v>186</v>
      </c>
      <c r="H77" s="15">
        <v>48</v>
      </c>
      <c r="I77" s="15">
        <v>0</v>
      </c>
      <c r="J77" s="15">
        <v>48</v>
      </c>
      <c r="K77" s="15">
        <v>0</v>
      </c>
      <c r="L77" s="17">
        <v>10.19</v>
      </c>
      <c r="M77" s="22">
        <v>440.2</v>
      </c>
      <c r="N77" s="21">
        <v>0</v>
      </c>
      <c r="O77" s="22">
        <v>440.2</v>
      </c>
      <c r="P77" s="19">
        <v>3</v>
      </c>
      <c r="Q77" s="22">
        <v>1320.6</v>
      </c>
      <c r="R77" s="19"/>
    </row>
    <row r="78" s="1" customFormat="1" ht="30" customHeight="1" spans="1:18">
      <c r="A78" s="15">
        <v>73</v>
      </c>
      <c r="B78" s="19" t="s">
        <v>187</v>
      </c>
      <c r="C78" s="19" t="s">
        <v>188</v>
      </c>
      <c r="D78" s="19">
        <v>1</v>
      </c>
      <c r="E78" s="19">
        <v>1</v>
      </c>
      <c r="F78" s="19">
        <v>0</v>
      </c>
      <c r="G78" s="19" t="s">
        <v>189</v>
      </c>
      <c r="H78" s="15">
        <v>16</v>
      </c>
      <c r="I78" s="15">
        <v>0</v>
      </c>
      <c r="J78" s="15">
        <v>16</v>
      </c>
      <c r="K78" s="15">
        <v>0</v>
      </c>
      <c r="L78" s="17">
        <v>7.76</v>
      </c>
      <c r="M78" s="20">
        <v>111.74</v>
      </c>
      <c r="N78" s="21">
        <v>0</v>
      </c>
      <c r="O78" s="20">
        <v>111.74</v>
      </c>
      <c r="P78" s="19">
        <v>3</v>
      </c>
      <c r="Q78" s="22">
        <v>335.22</v>
      </c>
      <c r="R78" s="19"/>
    </row>
    <row r="79" s="1" customFormat="1" ht="30" customHeight="1" spans="1:18">
      <c r="A79" s="15">
        <v>74</v>
      </c>
      <c r="B79" s="19" t="s">
        <v>187</v>
      </c>
      <c r="C79" s="19" t="s">
        <v>190</v>
      </c>
      <c r="D79" s="19">
        <v>2</v>
      </c>
      <c r="E79" s="19">
        <v>2</v>
      </c>
      <c r="F79" s="19">
        <v>0</v>
      </c>
      <c r="G79" s="19" t="s">
        <v>191</v>
      </c>
      <c r="H79" s="15">
        <v>32</v>
      </c>
      <c r="I79" s="15">
        <v>0</v>
      </c>
      <c r="J79" s="15">
        <v>32</v>
      </c>
      <c r="K79" s="15">
        <v>0</v>
      </c>
      <c r="L79" s="17">
        <v>7.76</v>
      </c>
      <c r="M79" s="20">
        <v>223.48</v>
      </c>
      <c r="N79" s="21">
        <v>0</v>
      </c>
      <c r="O79" s="20">
        <v>223.48</v>
      </c>
      <c r="P79" s="19">
        <v>3</v>
      </c>
      <c r="Q79" s="22">
        <v>670.44</v>
      </c>
      <c r="R79" s="19"/>
    </row>
    <row r="80" s="1" customFormat="1" ht="30" customHeight="1" spans="1:18">
      <c r="A80" s="15">
        <v>75</v>
      </c>
      <c r="B80" s="19" t="s">
        <v>192</v>
      </c>
      <c r="C80" s="19" t="s">
        <v>193</v>
      </c>
      <c r="D80" s="19">
        <v>3</v>
      </c>
      <c r="E80" s="19">
        <v>0</v>
      </c>
      <c r="F80" s="19">
        <v>3</v>
      </c>
      <c r="G80" s="19" t="s">
        <v>194</v>
      </c>
      <c r="H80" s="15">
        <v>0</v>
      </c>
      <c r="I80" s="15">
        <v>48</v>
      </c>
      <c r="J80" s="15">
        <v>0</v>
      </c>
      <c r="K80" s="15">
        <v>48</v>
      </c>
      <c r="L80" s="17">
        <v>6.84</v>
      </c>
      <c r="M80" s="21">
        <v>0</v>
      </c>
      <c r="N80" s="20">
        <v>262.65</v>
      </c>
      <c r="O80" s="20">
        <v>262.65</v>
      </c>
      <c r="P80" s="21">
        <v>3</v>
      </c>
      <c r="Q80" s="22">
        <v>787.95</v>
      </c>
      <c r="R80" s="19"/>
    </row>
    <row r="81" s="1" customFormat="1" ht="30" customHeight="1" spans="1:18">
      <c r="A81" s="15">
        <v>76</v>
      </c>
      <c r="B81" s="19" t="s">
        <v>192</v>
      </c>
      <c r="C81" s="19" t="s">
        <v>195</v>
      </c>
      <c r="D81" s="19">
        <v>1</v>
      </c>
      <c r="E81" s="19">
        <v>1</v>
      </c>
      <c r="F81" s="19">
        <v>0</v>
      </c>
      <c r="G81" s="19" t="s">
        <v>196</v>
      </c>
      <c r="H81" s="15">
        <v>16</v>
      </c>
      <c r="I81" s="15">
        <v>0</v>
      </c>
      <c r="J81" s="15">
        <v>16</v>
      </c>
      <c r="K81" s="15">
        <v>0</v>
      </c>
      <c r="L81" s="17">
        <v>6.84</v>
      </c>
      <c r="M81" s="28">
        <v>98.49</v>
      </c>
      <c r="N81" s="20">
        <v>0</v>
      </c>
      <c r="O81" s="28">
        <v>98.49</v>
      </c>
      <c r="P81" s="21">
        <v>3</v>
      </c>
      <c r="Q81" s="22">
        <v>295.47</v>
      </c>
      <c r="R81" s="19"/>
    </row>
    <row r="82" s="1" customFormat="1" ht="30" customHeight="1" spans="1:18">
      <c r="A82" s="15">
        <v>77</v>
      </c>
      <c r="B82" s="15" t="s">
        <v>197</v>
      </c>
      <c r="C82" s="23" t="s">
        <v>198</v>
      </c>
      <c r="D82" s="23">
        <v>1</v>
      </c>
      <c r="E82" s="23">
        <v>1</v>
      </c>
      <c r="F82" s="23">
        <v>0</v>
      </c>
      <c r="G82" s="15" t="s">
        <v>199</v>
      </c>
      <c r="H82" s="15">
        <v>16</v>
      </c>
      <c r="I82" s="15">
        <v>0</v>
      </c>
      <c r="J82" s="15">
        <v>16</v>
      </c>
      <c r="K82" s="15">
        <v>0</v>
      </c>
      <c r="L82" s="17">
        <v>4.57</v>
      </c>
      <c r="M82" s="20">
        <v>65.8</v>
      </c>
      <c r="N82" s="21">
        <v>0</v>
      </c>
      <c r="O82" s="20">
        <v>65.8</v>
      </c>
      <c r="P82" s="19">
        <v>3</v>
      </c>
      <c r="Q82" s="22">
        <v>197.4</v>
      </c>
      <c r="R82" s="19"/>
    </row>
    <row r="83" s="1" customFormat="1" ht="30" customHeight="1" spans="1:18">
      <c r="A83" s="15">
        <v>78</v>
      </c>
      <c r="B83" s="15" t="s">
        <v>197</v>
      </c>
      <c r="C83" s="23" t="s">
        <v>200</v>
      </c>
      <c r="D83" s="23">
        <v>1</v>
      </c>
      <c r="E83" s="23">
        <v>1</v>
      </c>
      <c r="F83" s="23">
        <v>0</v>
      </c>
      <c r="G83" s="15" t="s">
        <v>201</v>
      </c>
      <c r="H83" s="15">
        <v>16</v>
      </c>
      <c r="I83" s="15">
        <v>0</v>
      </c>
      <c r="J83" s="15">
        <v>16</v>
      </c>
      <c r="K83" s="15">
        <v>0</v>
      </c>
      <c r="L83" s="17">
        <v>4.57</v>
      </c>
      <c r="M83" s="20">
        <v>65.8</v>
      </c>
      <c r="N83" s="21">
        <v>0</v>
      </c>
      <c r="O83" s="20">
        <v>65.8</v>
      </c>
      <c r="P83" s="19">
        <v>3</v>
      </c>
      <c r="Q83" s="22">
        <v>197.4</v>
      </c>
      <c r="R83" s="19"/>
    </row>
    <row r="84" s="1" customFormat="1" ht="30" customHeight="1" spans="1:18">
      <c r="A84" s="15">
        <v>79</v>
      </c>
      <c r="B84" s="23" t="s">
        <v>202</v>
      </c>
      <c r="C84" s="23" t="s">
        <v>203</v>
      </c>
      <c r="D84" s="23">
        <v>1</v>
      </c>
      <c r="E84" s="23">
        <v>1</v>
      </c>
      <c r="F84" s="23">
        <v>0</v>
      </c>
      <c r="G84" s="23" t="s">
        <v>204</v>
      </c>
      <c r="H84" s="15">
        <v>16</v>
      </c>
      <c r="I84" s="15">
        <v>0</v>
      </c>
      <c r="J84" s="15">
        <v>16</v>
      </c>
      <c r="K84" s="15">
        <v>0</v>
      </c>
      <c r="L84" s="17">
        <v>4.57</v>
      </c>
      <c r="M84" s="20">
        <v>65.8</v>
      </c>
      <c r="N84" s="21">
        <v>0</v>
      </c>
      <c r="O84" s="20">
        <v>65.8</v>
      </c>
      <c r="P84" s="19">
        <v>3</v>
      </c>
      <c r="Q84" s="22">
        <v>197.4</v>
      </c>
      <c r="R84" s="19" t="s">
        <v>61</v>
      </c>
    </row>
    <row r="85" s="1" customFormat="1" ht="30" customHeight="1" spans="1:18">
      <c r="A85" s="15">
        <v>80</v>
      </c>
      <c r="B85" s="15" t="s">
        <v>202</v>
      </c>
      <c r="C85" s="15" t="s">
        <v>205</v>
      </c>
      <c r="D85" s="15">
        <v>2</v>
      </c>
      <c r="E85" s="15">
        <v>1</v>
      </c>
      <c r="F85" s="15">
        <v>0</v>
      </c>
      <c r="G85" s="15" t="s">
        <v>206</v>
      </c>
      <c r="H85" s="15">
        <v>16</v>
      </c>
      <c r="I85" s="15">
        <v>0</v>
      </c>
      <c r="J85" s="15">
        <v>16</v>
      </c>
      <c r="K85" s="15">
        <v>0</v>
      </c>
      <c r="L85" s="17">
        <v>4.57</v>
      </c>
      <c r="M85" s="20">
        <v>65.8</v>
      </c>
      <c r="N85" s="21">
        <v>0</v>
      </c>
      <c r="O85" s="20">
        <v>65.8</v>
      </c>
      <c r="P85" s="19">
        <v>3</v>
      </c>
      <c r="Q85" s="22">
        <v>197.4</v>
      </c>
      <c r="R85" s="19"/>
    </row>
    <row r="86" s="1" customFormat="1" ht="30" customHeight="1" spans="1:18">
      <c r="A86" s="15">
        <v>81</v>
      </c>
      <c r="B86" s="15" t="s">
        <v>202</v>
      </c>
      <c r="C86" s="15" t="s">
        <v>207</v>
      </c>
      <c r="D86" s="15">
        <v>1</v>
      </c>
      <c r="E86" s="15">
        <v>1</v>
      </c>
      <c r="F86" s="15">
        <v>0</v>
      </c>
      <c r="G86" s="15" t="s">
        <v>208</v>
      </c>
      <c r="H86" s="15">
        <v>16</v>
      </c>
      <c r="I86" s="15">
        <v>0</v>
      </c>
      <c r="J86" s="15">
        <v>16</v>
      </c>
      <c r="K86" s="15">
        <v>0</v>
      </c>
      <c r="L86" s="17">
        <v>4.57</v>
      </c>
      <c r="M86" s="20">
        <v>65.8</v>
      </c>
      <c r="N86" s="21">
        <v>0</v>
      </c>
      <c r="O86" s="20">
        <v>65.8</v>
      </c>
      <c r="P86" s="19">
        <v>3</v>
      </c>
      <c r="Q86" s="22">
        <v>197.4</v>
      </c>
      <c r="R86" s="19" t="s">
        <v>61</v>
      </c>
    </row>
    <row r="87" s="1" customFormat="1" ht="30" customHeight="1" spans="1:18">
      <c r="A87" s="15">
        <v>82</v>
      </c>
      <c r="B87" s="15" t="s">
        <v>202</v>
      </c>
      <c r="C87" s="15" t="s">
        <v>209</v>
      </c>
      <c r="D87" s="15">
        <v>1</v>
      </c>
      <c r="E87" s="15">
        <v>1</v>
      </c>
      <c r="F87" s="15">
        <v>0</v>
      </c>
      <c r="G87" s="15" t="s">
        <v>210</v>
      </c>
      <c r="H87" s="15">
        <v>16</v>
      </c>
      <c r="I87" s="15">
        <v>0</v>
      </c>
      <c r="J87" s="15">
        <v>16</v>
      </c>
      <c r="K87" s="15">
        <v>0</v>
      </c>
      <c r="L87" s="17">
        <v>4.57</v>
      </c>
      <c r="M87" s="20">
        <v>65.8</v>
      </c>
      <c r="N87" s="21">
        <v>0</v>
      </c>
      <c r="O87" s="20">
        <v>65.8</v>
      </c>
      <c r="P87" s="19">
        <v>3</v>
      </c>
      <c r="Q87" s="22">
        <v>197.4</v>
      </c>
      <c r="R87" s="19"/>
    </row>
    <row r="88" s="1" customFormat="1" ht="30" customHeight="1" spans="1:18">
      <c r="A88" s="15">
        <v>83</v>
      </c>
      <c r="B88" s="23" t="s">
        <v>211</v>
      </c>
      <c r="C88" s="23" t="s">
        <v>212</v>
      </c>
      <c r="D88" s="23">
        <v>1</v>
      </c>
      <c r="E88" s="23">
        <v>1</v>
      </c>
      <c r="F88" s="23">
        <v>0</v>
      </c>
      <c r="G88" s="23" t="s">
        <v>213</v>
      </c>
      <c r="H88" s="15">
        <f t="shared" ref="H88:H93" si="2">E88*16</f>
        <v>16</v>
      </c>
      <c r="I88" s="15">
        <f t="shared" ref="I88:I93" si="3">F88*16</f>
        <v>0</v>
      </c>
      <c r="J88" s="15">
        <f t="shared" ref="J88:J93" si="4">H88</f>
        <v>16</v>
      </c>
      <c r="K88" s="15">
        <f t="shared" ref="K88:K93" si="5">I88</f>
        <v>0</v>
      </c>
      <c r="L88" s="17">
        <v>7.76</v>
      </c>
      <c r="M88" s="20">
        <v>111.74</v>
      </c>
      <c r="N88" s="21">
        <f t="shared" ref="N88:N92" si="6">L88*K88*0.8</f>
        <v>0</v>
      </c>
      <c r="O88" s="20">
        <v>111.74</v>
      </c>
      <c r="P88" s="19">
        <v>3</v>
      </c>
      <c r="Q88" s="22">
        <v>335.22</v>
      </c>
      <c r="R88" s="19" t="s">
        <v>61</v>
      </c>
    </row>
    <row r="89" s="1" customFormat="1" ht="30" customHeight="1" spans="1:18">
      <c r="A89" s="15">
        <v>84</v>
      </c>
      <c r="B89" s="23" t="s">
        <v>211</v>
      </c>
      <c r="C89" s="23" t="s">
        <v>214</v>
      </c>
      <c r="D89" s="23">
        <v>1</v>
      </c>
      <c r="E89" s="23">
        <v>1</v>
      </c>
      <c r="F89" s="23">
        <v>0</v>
      </c>
      <c r="G89" s="23" t="s">
        <v>215</v>
      </c>
      <c r="H89" s="15">
        <f t="shared" si="2"/>
        <v>16</v>
      </c>
      <c r="I89" s="15">
        <f t="shared" si="3"/>
        <v>0</v>
      </c>
      <c r="J89" s="15">
        <f t="shared" si="4"/>
        <v>16</v>
      </c>
      <c r="K89" s="15">
        <f t="shared" si="5"/>
        <v>0</v>
      </c>
      <c r="L89" s="17">
        <v>7.76</v>
      </c>
      <c r="M89" s="20">
        <v>111.74</v>
      </c>
      <c r="N89" s="21">
        <f t="shared" si="6"/>
        <v>0</v>
      </c>
      <c r="O89" s="20">
        <v>111.74</v>
      </c>
      <c r="P89" s="19">
        <v>3</v>
      </c>
      <c r="Q89" s="22">
        <v>335.22</v>
      </c>
      <c r="R89" s="19"/>
    </row>
    <row r="90" s="1" customFormat="1" ht="30" customHeight="1" spans="1:18">
      <c r="A90" s="15">
        <v>85</v>
      </c>
      <c r="B90" s="15" t="s">
        <v>211</v>
      </c>
      <c r="C90" s="15" t="s">
        <v>216</v>
      </c>
      <c r="D90" s="15">
        <v>1</v>
      </c>
      <c r="E90" s="15">
        <v>1</v>
      </c>
      <c r="F90" s="15">
        <v>0</v>
      </c>
      <c r="G90" s="15" t="s">
        <v>217</v>
      </c>
      <c r="H90" s="15">
        <f t="shared" si="2"/>
        <v>16</v>
      </c>
      <c r="I90" s="15">
        <f t="shared" si="3"/>
        <v>0</v>
      </c>
      <c r="J90" s="15">
        <f t="shared" si="4"/>
        <v>16</v>
      </c>
      <c r="K90" s="15">
        <f t="shared" si="5"/>
        <v>0</v>
      </c>
      <c r="L90" s="17">
        <v>7.76</v>
      </c>
      <c r="M90" s="20">
        <v>111.74</v>
      </c>
      <c r="N90" s="21">
        <f t="shared" si="6"/>
        <v>0</v>
      </c>
      <c r="O90" s="20">
        <v>111.74</v>
      </c>
      <c r="P90" s="19">
        <v>3</v>
      </c>
      <c r="Q90" s="22">
        <v>335.22</v>
      </c>
      <c r="R90" s="19" t="s">
        <v>61</v>
      </c>
    </row>
    <row r="91" s="1" customFormat="1" ht="30" customHeight="1" spans="1:18">
      <c r="A91" s="15">
        <v>86</v>
      </c>
      <c r="B91" s="23" t="s">
        <v>211</v>
      </c>
      <c r="C91" s="23" t="s">
        <v>218</v>
      </c>
      <c r="D91" s="23">
        <v>1</v>
      </c>
      <c r="E91" s="23">
        <v>1</v>
      </c>
      <c r="F91" s="23">
        <v>0</v>
      </c>
      <c r="G91" s="23" t="s">
        <v>219</v>
      </c>
      <c r="H91" s="15">
        <f t="shared" si="2"/>
        <v>16</v>
      </c>
      <c r="I91" s="15">
        <f t="shared" si="3"/>
        <v>0</v>
      </c>
      <c r="J91" s="15">
        <f t="shared" si="4"/>
        <v>16</v>
      </c>
      <c r="K91" s="15">
        <f t="shared" si="5"/>
        <v>0</v>
      </c>
      <c r="L91" s="17">
        <v>7.76</v>
      </c>
      <c r="M91" s="20">
        <v>111.74</v>
      </c>
      <c r="N91" s="21">
        <f t="shared" si="6"/>
        <v>0</v>
      </c>
      <c r="O91" s="20">
        <v>111.74</v>
      </c>
      <c r="P91" s="19">
        <v>3</v>
      </c>
      <c r="Q91" s="22">
        <v>335.22</v>
      </c>
      <c r="R91" s="19"/>
    </row>
    <row r="92" s="1" customFormat="1" ht="30" customHeight="1" spans="1:18">
      <c r="A92" s="15">
        <v>87</v>
      </c>
      <c r="B92" s="19" t="s">
        <v>211</v>
      </c>
      <c r="C92" s="19" t="s">
        <v>220</v>
      </c>
      <c r="D92" s="19">
        <v>1</v>
      </c>
      <c r="E92" s="19">
        <v>1</v>
      </c>
      <c r="F92" s="19">
        <v>0</v>
      </c>
      <c r="G92" s="19" t="s">
        <v>221</v>
      </c>
      <c r="H92" s="15">
        <f t="shared" si="2"/>
        <v>16</v>
      </c>
      <c r="I92" s="15">
        <f t="shared" si="3"/>
        <v>0</v>
      </c>
      <c r="J92" s="15">
        <f t="shared" si="4"/>
        <v>16</v>
      </c>
      <c r="K92" s="15">
        <f t="shared" si="5"/>
        <v>0</v>
      </c>
      <c r="L92" s="17">
        <v>7.76</v>
      </c>
      <c r="M92" s="20">
        <v>111.74</v>
      </c>
      <c r="N92" s="21">
        <f t="shared" si="6"/>
        <v>0</v>
      </c>
      <c r="O92" s="20">
        <v>111.74</v>
      </c>
      <c r="P92" s="19">
        <v>3</v>
      </c>
      <c r="Q92" s="22">
        <v>335.22</v>
      </c>
      <c r="R92" s="19"/>
    </row>
    <row r="93" s="1" customFormat="1" ht="30" customHeight="1" spans="1:18">
      <c r="A93" s="15">
        <v>88</v>
      </c>
      <c r="B93" s="16" t="s">
        <v>211</v>
      </c>
      <c r="C93" s="16" t="s">
        <v>222</v>
      </c>
      <c r="D93" s="16">
        <v>4</v>
      </c>
      <c r="E93" s="16">
        <v>0</v>
      </c>
      <c r="F93" s="16">
        <v>4</v>
      </c>
      <c r="G93" s="16" t="s">
        <v>223</v>
      </c>
      <c r="H93" s="15">
        <f t="shared" si="2"/>
        <v>0</v>
      </c>
      <c r="I93" s="15">
        <f t="shared" si="3"/>
        <v>64</v>
      </c>
      <c r="J93" s="15">
        <f t="shared" si="4"/>
        <v>0</v>
      </c>
      <c r="K93" s="15">
        <f t="shared" si="5"/>
        <v>64</v>
      </c>
      <c r="L93" s="17">
        <v>7.76</v>
      </c>
      <c r="M93" s="20">
        <v>0</v>
      </c>
      <c r="N93" s="20">
        <v>397.31</v>
      </c>
      <c r="O93" s="20">
        <v>397.31</v>
      </c>
      <c r="P93" s="19">
        <v>3</v>
      </c>
      <c r="Q93" s="19">
        <v>1191.93</v>
      </c>
      <c r="R93" s="20"/>
    </row>
    <row r="94" s="1" customFormat="1" ht="30" customHeight="1" spans="1:18">
      <c r="A94" s="15">
        <v>89</v>
      </c>
      <c r="B94" s="16" t="s">
        <v>211</v>
      </c>
      <c r="C94" s="16" t="s">
        <v>224</v>
      </c>
      <c r="D94" s="16">
        <v>1</v>
      </c>
      <c r="E94" s="16">
        <v>0</v>
      </c>
      <c r="F94" s="16">
        <v>1</v>
      </c>
      <c r="G94" s="16" t="s">
        <v>225</v>
      </c>
      <c r="H94" s="15">
        <v>16</v>
      </c>
      <c r="I94" s="15">
        <v>0</v>
      </c>
      <c r="J94" s="15">
        <v>16</v>
      </c>
      <c r="K94" s="15">
        <v>0</v>
      </c>
      <c r="L94" s="17">
        <v>7.76</v>
      </c>
      <c r="M94" s="20">
        <v>111.74</v>
      </c>
      <c r="N94" s="20">
        <v>0</v>
      </c>
      <c r="O94" s="20">
        <v>111.74</v>
      </c>
      <c r="P94" s="19">
        <v>3</v>
      </c>
      <c r="Q94" s="22">
        <v>335.22</v>
      </c>
      <c r="R94" s="20"/>
    </row>
    <row r="95" s="1" customFormat="1" ht="30" customHeight="1" spans="1:18">
      <c r="A95" s="15">
        <v>90</v>
      </c>
      <c r="B95" s="23" t="s">
        <v>226</v>
      </c>
      <c r="C95" s="23" t="s">
        <v>227</v>
      </c>
      <c r="D95" s="15">
        <v>1</v>
      </c>
      <c r="E95" s="15">
        <v>1</v>
      </c>
      <c r="F95" s="15">
        <v>0</v>
      </c>
      <c r="G95" s="23" t="s">
        <v>228</v>
      </c>
      <c r="H95" s="15">
        <v>16</v>
      </c>
      <c r="I95" s="15">
        <v>0</v>
      </c>
      <c r="J95" s="15">
        <v>16</v>
      </c>
      <c r="K95" s="15">
        <v>0</v>
      </c>
      <c r="L95" s="17">
        <v>6.84</v>
      </c>
      <c r="M95" s="20">
        <v>98.49</v>
      </c>
      <c r="N95" s="21">
        <v>0</v>
      </c>
      <c r="O95" s="20">
        <v>98.49</v>
      </c>
      <c r="P95" s="19">
        <v>3</v>
      </c>
      <c r="Q95" s="22">
        <v>295.47</v>
      </c>
      <c r="R95" s="19" t="s">
        <v>61</v>
      </c>
    </row>
    <row r="96" s="1" customFormat="1" ht="30" customHeight="1" spans="1:18">
      <c r="A96" s="15">
        <v>91</v>
      </c>
      <c r="B96" s="23" t="s">
        <v>226</v>
      </c>
      <c r="C96" s="23" t="s">
        <v>229</v>
      </c>
      <c r="D96" s="23">
        <v>2</v>
      </c>
      <c r="E96" s="23">
        <v>2</v>
      </c>
      <c r="F96" s="23">
        <v>0</v>
      </c>
      <c r="G96" s="23" t="s">
        <v>230</v>
      </c>
      <c r="H96" s="15">
        <v>32</v>
      </c>
      <c r="I96" s="15">
        <v>0</v>
      </c>
      <c r="J96" s="15">
        <v>32</v>
      </c>
      <c r="K96" s="15">
        <v>0</v>
      </c>
      <c r="L96" s="17">
        <v>6.84</v>
      </c>
      <c r="M96" s="20">
        <v>196.99</v>
      </c>
      <c r="N96" s="21">
        <v>0</v>
      </c>
      <c r="O96" s="20">
        <v>196.99</v>
      </c>
      <c r="P96" s="19">
        <v>3</v>
      </c>
      <c r="Q96" s="22">
        <v>590.97</v>
      </c>
      <c r="R96" s="19"/>
    </row>
    <row r="97" s="1" customFormat="1" ht="30" customHeight="1" spans="1:18">
      <c r="A97" s="15">
        <v>92</v>
      </c>
      <c r="B97" s="23" t="s">
        <v>226</v>
      </c>
      <c r="C97" s="23" t="s">
        <v>231</v>
      </c>
      <c r="D97" s="23">
        <v>1</v>
      </c>
      <c r="E97" s="23">
        <v>1</v>
      </c>
      <c r="F97" s="23">
        <v>0</v>
      </c>
      <c r="G97" s="23" t="s">
        <v>232</v>
      </c>
      <c r="H97" s="15">
        <v>16</v>
      </c>
      <c r="I97" s="15">
        <v>0</v>
      </c>
      <c r="J97" s="15">
        <v>16</v>
      </c>
      <c r="K97" s="15">
        <v>0</v>
      </c>
      <c r="L97" s="17">
        <v>6.84</v>
      </c>
      <c r="M97" s="20">
        <v>98.49</v>
      </c>
      <c r="N97" s="21">
        <v>0</v>
      </c>
      <c r="O97" s="20">
        <v>98.49</v>
      </c>
      <c r="P97" s="19">
        <v>3</v>
      </c>
      <c r="Q97" s="22">
        <v>295.47</v>
      </c>
      <c r="R97" s="19" t="s">
        <v>61</v>
      </c>
    </row>
    <row r="98" ht="30" customHeight="1" spans="1:18">
      <c r="A98" s="15">
        <v>93</v>
      </c>
      <c r="B98" s="23" t="s">
        <v>233</v>
      </c>
      <c r="C98" s="23" t="s">
        <v>234</v>
      </c>
      <c r="D98" s="15">
        <v>2</v>
      </c>
      <c r="E98" s="15">
        <v>2</v>
      </c>
      <c r="F98" s="15">
        <v>0</v>
      </c>
      <c r="G98" s="23" t="s">
        <v>235</v>
      </c>
      <c r="H98" s="15">
        <v>32</v>
      </c>
      <c r="I98" s="15">
        <v>0</v>
      </c>
      <c r="J98" s="15">
        <v>32</v>
      </c>
      <c r="K98" s="15">
        <v>0</v>
      </c>
      <c r="L98" s="17">
        <v>6.84</v>
      </c>
      <c r="M98" s="20">
        <v>196.99</v>
      </c>
      <c r="N98" s="21">
        <v>0</v>
      </c>
      <c r="O98" s="20">
        <v>196.99</v>
      </c>
      <c r="P98" s="19">
        <v>3</v>
      </c>
      <c r="Q98" s="22">
        <v>590.97</v>
      </c>
      <c r="R98" s="19"/>
    </row>
    <row r="99" ht="30" customHeight="1" spans="1:18">
      <c r="A99" s="15">
        <v>94</v>
      </c>
      <c r="B99" s="15" t="s">
        <v>233</v>
      </c>
      <c r="C99" s="15" t="s">
        <v>236</v>
      </c>
      <c r="D99" s="15">
        <v>1</v>
      </c>
      <c r="E99" s="15">
        <v>1</v>
      </c>
      <c r="F99" s="15">
        <v>0</v>
      </c>
      <c r="G99" s="29" t="s">
        <v>237</v>
      </c>
      <c r="H99" s="15">
        <v>16</v>
      </c>
      <c r="I99" s="15">
        <v>0</v>
      </c>
      <c r="J99" s="15">
        <v>16</v>
      </c>
      <c r="K99" s="15">
        <v>0</v>
      </c>
      <c r="L99" s="17">
        <v>6.84</v>
      </c>
      <c r="M99" s="20">
        <v>98.49</v>
      </c>
      <c r="N99" s="21">
        <v>0</v>
      </c>
      <c r="O99" s="20">
        <v>98.49</v>
      </c>
      <c r="P99" s="19">
        <v>3</v>
      </c>
      <c r="Q99" s="22">
        <v>295.47</v>
      </c>
      <c r="R99" s="19" t="s">
        <v>61</v>
      </c>
    </row>
    <row r="100" ht="30" customHeight="1" spans="1:18">
      <c r="A100" s="15">
        <v>95</v>
      </c>
      <c r="B100" s="19" t="s">
        <v>233</v>
      </c>
      <c r="C100" s="19" t="s">
        <v>238</v>
      </c>
      <c r="D100" s="27" t="s">
        <v>239</v>
      </c>
      <c r="E100" s="27" t="s">
        <v>239</v>
      </c>
      <c r="F100" s="27" t="s">
        <v>169</v>
      </c>
      <c r="G100" s="19" t="s">
        <v>240</v>
      </c>
      <c r="H100" s="15">
        <v>16</v>
      </c>
      <c r="I100" s="15">
        <v>0</v>
      </c>
      <c r="J100" s="15">
        <v>16</v>
      </c>
      <c r="K100" s="15">
        <v>0</v>
      </c>
      <c r="L100" s="17">
        <v>6.84</v>
      </c>
      <c r="M100" s="20">
        <v>98.49</v>
      </c>
      <c r="N100" s="21">
        <v>0</v>
      </c>
      <c r="O100" s="20">
        <v>98.49</v>
      </c>
      <c r="P100" s="19">
        <v>3</v>
      </c>
      <c r="Q100" s="22">
        <v>295.47</v>
      </c>
      <c r="R100" s="19"/>
    </row>
    <row r="101" ht="30" customHeight="1" spans="1:18">
      <c r="A101" s="15">
        <v>96</v>
      </c>
      <c r="B101" s="23" t="s">
        <v>233</v>
      </c>
      <c r="C101" s="23" t="s">
        <v>241</v>
      </c>
      <c r="D101" s="23">
        <v>1</v>
      </c>
      <c r="E101" s="23">
        <v>1</v>
      </c>
      <c r="F101" s="23">
        <v>0</v>
      </c>
      <c r="G101" s="23" t="s">
        <v>242</v>
      </c>
      <c r="H101" s="15">
        <v>16</v>
      </c>
      <c r="I101" s="15">
        <v>0</v>
      </c>
      <c r="J101" s="15">
        <v>16</v>
      </c>
      <c r="K101" s="15">
        <v>0</v>
      </c>
      <c r="L101" s="17">
        <v>6.84</v>
      </c>
      <c r="M101" s="20">
        <v>98.49</v>
      </c>
      <c r="N101" s="21">
        <v>0</v>
      </c>
      <c r="O101" s="20">
        <v>98.49</v>
      </c>
      <c r="P101" s="19">
        <v>3</v>
      </c>
      <c r="Q101" s="22">
        <v>295.47</v>
      </c>
      <c r="R101" s="19"/>
    </row>
    <row r="102" ht="30" customHeight="1" spans="1:18">
      <c r="A102" s="15">
        <v>97</v>
      </c>
      <c r="B102" s="23" t="s">
        <v>233</v>
      </c>
      <c r="C102" s="23" t="s">
        <v>243</v>
      </c>
      <c r="D102" s="15">
        <v>1</v>
      </c>
      <c r="E102" s="15">
        <v>1</v>
      </c>
      <c r="F102" s="15">
        <v>0</v>
      </c>
      <c r="G102" s="23" t="s">
        <v>244</v>
      </c>
      <c r="H102" s="15">
        <v>16</v>
      </c>
      <c r="I102" s="15">
        <v>0</v>
      </c>
      <c r="J102" s="15">
        <v>16</v>
      </c>
      <c r="K102" s="15">
        <v>0</v>
      </c>
      <c r="L102" s="17">
        <v>6.84</v>
      </c>
      <c r="M102" s="20">
        <v>98.49</v>
      </c>
      <c r="N102" s="21">
        <v>0</v>
      </c>
      <c r="O102" s="20">
        <v>98.49</v>
      </c>
      <c r="P102" s="19">
        <v>3</v>
      </c>
      <c r="Q102" s="22">
        <v>295.47</v>
      </c>
      <c r="R102" s="19"/>
    </row>
    <row r="103" ht="30" customHeight="1" spans="1:18">
      <c r="A103" s="15">
        <v>98</v>
      </c>
      <c r="B103" s="16" t="s">
        <v>245</v>
      </c>
      <c r="C103" s="16" t="s">
        <v>246</v>
      </c>
      <c r="D103" s="16">
        <v>1</v>
      </c>
      <c r="E103" s="16">
        <v>1</v>
      </c>
      <c r="F103" s="16">
        <v>0</v>
      </c>
      <c r="G103" s="16" t="s">
        <v>247</v>
      </c>
      <c r="H103" s="15">
        <f>E103*16</f>
        <v>16</v>
      </c>
      <c r="I103" s="15">
        <f>F103*16</f>
        <v>0</v>
      </c>
      <c r="J103" s="15">
        <f>H103</f>
        <v>16</v>
      </c>
      <c r="K103" s="15">
        <f>I103</f>
        <v>0</v>
      </c>
      <c r="L103" s="17">
        <v>4.57</v>
      </c>
      <c r="M103" s="20">
        <v>65.8</v>
      </c>
      <c r="N103" s="20">
        <v>0</v>
      </c>
      <c r="O103" s="20">
        <v>65.8</v>
      </c>
      <c r="P103" s="19">
        <v>3</v>
      </c>
      <c r="Q103" s="19">
        <v>197.4</v>
      </c>
      <c r="R103" s="20"/>
    </row>
    <row r="104" ht="30" customHeight="1" spans="1:18">
      <c r="A104" s="15">
        <v>99</v>
      </c>
      <c r="B104" s="16" t="s">
        <v>245</v>
      </c>
      <c r="C104" s="23" t="s">
        <v>248</v>
      </c>
      <c r="D104" s="23">
        <v>2</v>
      </c>
      <c r="E104" s="23">
        <v>2</v>
      </c>
      <c r="F104" s="15">
        <v>0</v>
      </c>
      <c r="G104" s="23" t="s">
        <v>249</v>
      </c>
      <c r="H104" s="15">
        <v>32</v>
      </c>
      <c r="I104" s="15">
        <v>0</v>
      </c>
      <c r="J104" s="15">
        <v>32</v>
      </c>
      <c r="K104" s="15">
        <v>0</v>
      </c>
      <c r="L104" s="17">
        <v>4.57</v>
      </c>
      <c r="M104" s="20">
        <v>131.61</v>
      </c>
      <c r="N104" s="21">
        <v>0</v>
      </c>
      <c r="O104" s="20">
        <v>131.61</v>
      </c>
      <c r="P104" s="19">
        <v>3</v>
      </c>
      <c r="Q104" s="22">
        <v>394.83</v>
      </c>
      <c r="R104" s="19"/>
    </row>
    <row r="105" ht="30" customHeight="1" spans="1:18">
      <c r="A105" s="15">
        <v>100</v>
      </c>
      <c r="B105" s="23" t="s">
        <v>250</v>
      </c>
      <c r="C105" s="23" t="s">
        <v>251</v>
      </c>
      <c r="D105" s="23">
        <v>1</v>
      </c>
      <c r="E105" s="23">
        <v>1</v>
      </c>
      <c r="F105" s="23">
        <v>0</v>
      </c>
      <c r="G105" s="23" t="s">
        <v>252</v>
      </c>
      <c r="H105" s="15">
        <v>16</v>
      </c>
      <c r="I105" s="15">
        <v>0</v>
      </c>
      <c r="J105" s="15">
        <v>16</v>
      </c>
      <c r="K105" s="15">
        <v>0</v>
      </c>
      <c r="L105" s="17">
        <v>7.76</v>
      </c>
      <c r="M105" s="20">
        <v>111.74</v>
      </c>
      <c r="N105" s="21">
        <v>0</v>
      </c>
      <c r="O105" s="20">
        <v>111.74</v>
      </c>
      <c r="P105" s="19">
        <v>3</v>
      </c>
      <c r="Q105" s="22">
        <v>335.22</v>
      </c>
      <c r="R105" s="19"/>
    </row>
    <row r="106" spans="1:18">
      <c r="Q106">
        <v>51989.19</v>
      </c>
    </row>
  </sheetData>
  <mergeCells count="18">
    <mergeCell ref="A1:P1"/>
    <mergeCell ref="A2:F2"/>
    <mergeCell ref="L2:P2"/>
    <mergeCell ref="D3:F3"/>
    <mergeCell ref="H3:O3"/>
    <mergeCell ref="E4:F4"/>
    <mergeCell ref="H4:I4"/>
    <mergeCell ref="J4:K4"/>
    <mergeCell ref="M4:O4"/>
    <mergeCell ref="A3:A5"/>
    <mergeCell ref="B3:B5"/>
    <mergeCell ref="C3:C5"/>
    <mergeCell ref="D4:D5"/>
    <mergeCell ref="G4:G5"/>
    <mergeCell ref="L4:L5"/>
    <mergeCell ref="P3:P5"/>
    <mergeCell ref="Q3:Q5"/>
    <mergeCell ref="R3:R5"/>
  </mergeCells>
  <conditionalFormatting sqref="C6">
    <cfRule type="duplicateValues" dxfId="0" priority="5"/>
  </conditionalFormatting>
  <conditionalFormatting sqref="B11">
    <cfRule type="duplicateValues" dxfId="0" priority="6"/>
  </conditionalFormatting>
  <conditionalFormatting sqref="C59">
    <cfRule type="duplicateValues" dxfId="0" priority="4"/>
  </conditionalFormatting>
  <conditionalFormatting sqref="C64">
    <cfRule type="duplicateValues" dxfId="0" priority="3"/>
  </conditionalFormatting>
  <conditionalFormatting sqref="C70">
    <cfRule type="duplicateValues" dxfId="0" priority="2"/>
  </conditionalFormatting>
  <conditionalFormatting sqref="B74">
    <cfRule type="duplicateValues" dxfId="0" priority="1"/>
  </conditionalFormatting>
  <conditionalFormatting sqref="C1:C2">
    <cfRule type="duplicateValues" dxfId="0" priority="18"/>
  </conditionalFormatting>
  <pageMargins left="0.7" right="0.7" top="0.75" bottom="0.75" header="0.3" footer="0.3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kbky</cp:lastModifiedBy>
  <dcterms:created xsi:type="dcterms:W3CDTF">2024-05-30T10:35:00Z</dcterms:created>
  <dcterms:modified xsi:type="dcterms:W3CDTF">2026-03-26T06:22:32Z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D212EBF1BC12437CA98EBCD5A11ABE7F_13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