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综合成绩和拟进入考察人员名单" sheetId="4" r:id="rId1"/>
  </sheets>
  <definedNames>
    <definedName name="_xlnm._FilterDatabase" localSheetId="0" hidden="1">综合成绩和拟进入考察人员名单!$B$3:$C$100</definedName>
    <definedName name="_xlnm.Print_Titles" localSheetId="0">综合成绩和拟进入考察人员名单!$3:$3</definedName>
    <definedName name="_xlnm.Print_Area" localSheetId="0">综合成绩和拟进入考察人员名单!$A$1:$I$100</definedName>
  </definedNames>
  <calcPr calcId="144525"/>
</workbook>
</file>

<file path=xl/sharedStrings.xml><?xml version="1.0" encoding="utf-8"?>
<sst xmlns="http://schemas.openxmlformats.org/spreadsheetml/2006/main" count="256" uniqueCount="111">
  <si>
    <t>附件</t>
  </si>
  <si>
    <t>2023年西塞山区招聘社区专职工作者综合成绩和拟进入考察人员名单</t>
  </si>
  <si>
    <t>序号</t>
  </si>
  <si>
    <t>岗位代码</t>
  </si>
  <si>
    <t>姓名</t>
  </si>
  <si>
    <t>笔试成绩</t>
  </si>
  <si>
    <t>笔试折算成绩
（笔试成绩×0.6）</t>
  </si>
  <si>
    <t>面试成绩</t>
  </si>
  <si>
    <t>面试折算成绩
（面试成绩×0.4）</t>
  </si>
  <si>
    <t>综合成绩</t>
  </si>
  <si>
    <t>是否拟进入    考察</t>
  </si>
  <si>
    <t>sg2301</t>
  </si>
  <si>
    <t>黄亚林</t>
  </si>
  <si>
    <t>是</t>
  </si>
  <si>
    <t>郭敏敏</t>
  </si>
  <si>
    <t>郑灵</t>
  </si>
  <si>
    <t>李学瑞</t>
  </si>
  <si>
    <t>李俊</t>
  </si>
  <si>
    <t>袁玮斯</t>
  </si>
  <si>
    <t>李端猛</t>
  </si>
  <si>
    <t>陈琳</t>
  </si>
  <si>
    <t>石智杰</t>
  </si>
  <si>
    <t>罗亦闲</t>
  </si>
  <si>
    <t>伍坚</t>
  </si>
  <si>
    <t>陈威</t>
  </si>
  <si>
    <t>黄凤舞</t>
  </si>
  <si>
    <t>唐小婷</t>
  </si>
  <si>
    <t>徐云杰</t>
  </si>
  <si>
    <t>吕继刚</t>
  </si>
  <si>
    <t>唐贵芳</t>
  </si>
  <si>
    <t>胡燕婷</t>
  </si>
  <si>
    <t>王雅</t>
  </si>
  <si>
    <t>郭娟</t>
  </si>
  <si>
    <t>徐颖</t>
  </si>
  <si>
    <t>刘霄潇</t>
  </si>
  <si>
    <t>王天毅</t>
  </si>
  <si>
    <t>袁耀</t>
  </si>
  <si>
    <t>陈文婧</t>
  </si>
  <si>
    <t>於乐</t>
  </si>
  <si>
    <t>黄智敏</t>
  </si>
  <si>
    <t>张任</t>
  </si>
  <si>
    <t>黄建涵</t>
  </si>
  <si>
    <t>张思农</t>
  </si>
  <si>
    <t>李雨羚</t>
  </si>
  <si>
    <t>陈博</t>
  </si>
  <si>
    <t>黄瑛</t>
  </si>
  <si>
    <t>程香</t>
  </si>
  <si>
    <t>陈湛</t>
  </si>
  <si>
    <t>黄欣</t>
  </si>
  <si>
    <t>杨丰娟</t>
  </si>
  <si>
    <t>吕秋薇</t>
  </si>
  <si>
    <t>严欣</t>
  </si>
  <si>
    <t>张天羽</t>
  </si>
  <si>
    <t>方燕玲</t>
  </si>
  <si>
    <t>邹梦香</t>
  </si>
  <si>
    <t>朱京九</t>
  </si>
  <si>
    <t>郑思诗</t>
  </si>
  <si>
    <t>王诗琪</t>
  </si>
  <si>
    <t>董晓苑</t>
  </si>
  <si>
    <t>吴小丰</t>
  </si>
  <si>
    <t>黄倩</t>
  </si>
  <si>
    <t>刘雪琴      （1988年出生）</t>
  </si>
  <si>
    <t>田圆</t>
  </si>
  <si>
    <t>张瑶</t>
  </si>
  <si>
    <t>段鑫</t>
  </si>
  <si>
    <t>柯妍</t>
  </si>
  <si>
    <t>sg2302</t>
  </si>
  <si>
    <t>戴涛</t>
  </si>
  <si>
    <t>李梓希</t>
  </si>
  <si>
    <t>朱雅雯</t>
  </si>
  <si>
    <t>赵诗怡</t>
  </si>
  <si>
    <t>胡紫钰</t>
  </si>
  <si>
    <t>刘婷       （1999年出生）</t>
  </si>
  <si>
    <t>张欣妍</t>
  </si>
  <si>
    <t>刘雨涛</t>
  </si>
  <si>
    <t>熊璐瑶</t>
  </si>
  <si>
    <t>曹萱</t>
  </si>
  <si>
    <t>徐乐蓉</t>
  </si>
  <si>
    <t>甘嘉兴</t>
  </si>
  <si>
    <t>刘颖</t>
  </si>
  <si>
    <t>李函霏</t>
  </si>
  <si>
    <t>胡小龙</t>
  </si>
  <si>
    <t>占家芃</t>
  </si>
  <si>
    <t>程海阳</t>
  </si>
  <si>
    <t>吴忧</t>
  </si>
  <si>
    <t>方彬</t>
  </si>
  <si>
    <t>黄静怡</t>
  </si>
  <si>
    <t>姜玉青</t>
  </si>
  <si>
    <t>周思琦</t>
  </si>
  <si>
    <t>黄雪</t>
  </si>
  <si>
    <t>刘子谦</t>
  </si>
  <si>
    <t>柯颖</t>
  </si>
  <si>
    <t>张钰婉</t>
  </si>
  <si>
    <t>刘子惠</t>
  </si>
  <si>
    <t>王淞</t>
  </si>
  <si>
    <t>李诗琪</t>
  </si>
  <si>
    <t>江钰婷</t>
  </si>
  <si>
    <t>孙笑然</t>
  </si>
  <si>
    <t>李雯靓</t>
  </si>
  <si>
    <t>刘力</t>
  </si>
  <si>
    <t>李知微</t>
  </si>
  <si>
    <t>陈思茹</t>
  </si>
  <si>
    <t>熊思琦</t>
  </si>
  <si>
    <t>周劲松</t>
  </si>
  <si>
    <t>沈隽</t>
  </si>
  <si>
    <t>张思怡</t>
  </si>
  <si>
    <t>陈继开</t>
  </si>
  <si>
    <t>李茜</t>
  </si>
  <si>
    <t>洪依祎</t>
  </si>
  <si>
    <t>汪紫瑛</t>
  </si>
  <si>
    <t>叶静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</si>
</sst>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I100"/>
  <sheetViews>
    <sheetView tabSelected="1" topLeftCell="A22" workbookViewId="0">
      <selection activeCell="K3" sqref="K3"/>
    </sheetView>
  </sheetViews>
  <sheetFormatPr defaultColWidth="9" defaultRowHeight="13.5"/>
  <cols>
    <col min="1" max="1" width="5" style="3" customWidth="1"/>
    <col min="2" max="2" width="10.375" style="4" customWidth="1"/>
    <col min="3" max="3" width="12.125" style="4" customWidth="1"/>
    <col min="4" max="4" width="9.5" customWidth="1"/>
    <col min="5" max="5" width="17.125" customWidth="1"/>
    <col min="6" max="6" width="11.25" customWidth="1"/>
    <col min="7" max="7" width="17.75" customWidth="1"/>
    <col min="8" max="8" width="11.625" style="4" customWidth="1"/>
    <col min="9" max="9" width="11.5" style="4" customWidth="1"/>
  </cols>
  <sheetData>
    <row r="1" spans="1:2">
      <c r="A1" s="5" t="s">
        <v>0</v>
      </c>
      <c r="B1" s="5"/>
    </row>
    <row r="2" s="1" customFormat="1" ht="2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41" customHeigh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  <c r="H3" s="7" t="s">
        <v>9</v>
      </c>
      <c r="I3" s="8" t="s">
        <v>10</v>
      </c>
    </row>
    <row r="4" s="1" customFormat="1" ht="15" customHeight="1" spans="1:9">
      <c r="A4" s="9">
        <v>1</v>
      </c>
      <c r="B4" s="9" t="s">
        <v>11</v>
      </c>
      <c r="C4" s="9" t="s">
        <v>12</v>
      </c>
      <c r="D4" s="9">
        <v>83</v>
      </c>
      <c r="E4" s="9">
        <f>D4*0.6</f>
        <v>49.8</v>
      </c>
      <c r="F4" s="9">
        <v>78.4</v>
      </c>
      <c r="G4" s="9">
        <f>F4*0.4</f>
        <v>31.36</v>
      </c>
      <c r="H4" s="9">
        <f t="shared" ref="H4:H67" si="0">D4*0.6+F4*0.4</f>
        <v>81.16</v>
      </c>
      <c r="I4" s="9" t="s">
        <v>13</v>
      </c>
    </row>
    <row r="5" s="1" customFormat="1" ht="15" customHeight="1" spans="1:9">
      <c r="A5" s="9">
        <v>2</v>
      </c>
      <c r="B5" s="9" t="s">
        <v>11</v>
      </c>
      <c r="C5" s="9" t="s">
        <v>14</v>
      </c>
      <c r="D5" s="9">
        <v>78</v>
      </c>
      <c r="E5" s="9">
        <f t="shared" ref="E5:E36" si="1">D5*0.6</f>
        <v>46.8</v>
      </c>
      <c r="F5" s="9">
        <v>81.44</v>
      </c>
      <c r="G5" s="9">
        <f t="shared" ref="G5:G36" si="2">F5*0.4</f>
        <v>32.576</v>
      </c>
      <c r="H5" s="9">
        <f t="shared" si="0"/>
        <v>79.376</v>
      </c>
      <c r="I5" s="9" t="s">
        <v>13</v>
      </c>
    </row>
    <row r="6" s="1" customFormat="1" ht="15" customHeight="1" spans="1:9">
      <c r="A6" s="9">
        <v>3</v>
      </c>
      <c r="B6" s="9" t="s">
        <v>11</v>
      </c>
      <c r="C6" s="9" t="s">
        <v>15</v>
      </c>
      <c r="D6" s="9">
        <v>77</v>
      </c>
      <c r="E6" s="9">
        <f t="shared" si="1"/>
        <v>46.2</v>
      </c>
      <c r="F6" s="9">
        <v>79.54</v>
      </c>
      <c r="G6" s="9">
        <f t="shared" si="2"/>
        <v>31.816</v>
      </c>
      <c r="H6" s="9">
        <f t="shared" si="0"/>
        <v>78.016</v>
      </c>
      <c r="I6" s="9" t="s">
        <v>13</v>
      </c>
    </row>
    <row r="7" s="1" customFormat="1" ht="15" customHeight="1" spans="1:9">
      <c r="A7" s="9">
        <v>4</v>
      </c>
      <c r="B7" s="9" t="s">
        <v>11</v>
      </c>
      <c r="C7" s="9" t="s">
        <v>16</v>
      </c>
      <c r="D7" s="9">
        <v>74</v>
      </c>
      <c r="E7" s="9">
        <f t="shared" si="1"/>
        <v>44.4</v>
      </c>
      <c r="F7" s="9">
        <v>82.86</v>
      </c>
      <c r="G7" s="9">
        <f t="shared" si="2"/>
        <v>33.144</v>
      </c>
      <c r="H7" s="9">
        <f t="shared" si="0"/>
        <v>77.544</v>
      </c>
      <c r="I7" s="9" t="s">
        <v>13</v>
      </c>
    </row>
    <row r="8" s="1" customFormat="1" ht="15" customHeight="1" spans="1:9">
      <c r="A8" s="9">
        <v>5</v>
      </c>
      <c r="B8" s="9" t="s">
        <v>11</v>
      </c>
      <c r="C8" s="9" t="s">
        <v>17</v>
      </c>
      <c r="D8" s="9">
        <v>76</v>
      </c>
      <c r="E8" s="9">
        <f t="shared" si="1"/>
        <v>45.6</v>
      </c>
      <c r="F8" s="9">
        <v>78.44</v>
      </c>
      <c r="G8" s="9">
        <f t="shared" si="2"/>
        <v>31.376</v>
      </c>
      <c r="H8" s="9">
        <f t="shared" si="0"/>
        <v>76.976</v>
      </c>
      <c r="I8" s="9" t="s">
        <v>13</v>
      </c>
    </row>
    <row r="9" s="1" customFormat="1" ht="15" customHeight="1" spans="1:9">
      <c r="A9" s="9">
        <v>6</v>
      </c>
      <c r="B9" s="9" t="s">
        <v>11</v>
      </c>
      <c r="C9" s="9" t="s">
        <v>18</v>
      </c>
      <c r="D9" s="9">
        <v>74</v>
      </c>
      <c r="E9" s="9">
        <f t="shared" si="1"/>
        <v>44.4</v>
      </c>
      <c r="F9" s="9">
        <v>79.52</v>
      </c>
      <c r="G9" s="9">
        <f t="shared" si="2"/>
        <v>31.808</v>
      </c>
      <c r="H9" s="9">
        <f t="shared" si="0"/>
        <v>76.208</v>
      </c>
      <c r="I9" s="9" t="s">
        <v>13</v>
      </c>
    </row>
    <row r="10" s="1" customFormat="1" ht="15" customHeight="1" spans="1:9">
      <c r="A10" s="9">
        <v>7</v>
      </c>
      <c r="B10" s="9" t="s">
        <v>11</v>
      </c>
      <c r="C10" s="9" t="s">
        <v>19</v>
      </c>
      <c r="D10" s="9">
        <v>73</v>
      </c>
      <c r="E10" s="9">
        <f t="shared" si="1"/>
        <v>43.8</v>
      </c>
      <c r="F10" s="9">
        <v>80.44</v>
      </c>
      <c r="G10" s="9">
        <f t="shared" si="2"/>
        <v>32.176</v>
      </c>
      <c r="H10" s="9">
        <f t="shared" si="0"/>
        <v>75.976</v>
      </c>
      <c r="I10" s="9" t="s">
        <v>13</v>
      </c>
    </row>
    <row r="11" s="1" customFormat="1" ht="15" customHeight="1" spans="1:9">
      <c r="A11" s="9">
        <v>8</v>
      </c>
      <c r="B11" s="9" t="s">
        <v>11</v>
      </c>
      <c r="C11" s="9" t="s">
        <v>20</v>
      </c>
      <c r="D11" s="9">
        <v>74</v>
      </c>
      <c r="E11" s="9">
        <f t="shared" si="1"/>
        <v>44.4</v>
      </c>
      <c r="F11" s="9">
        <v>78.5</v>
      </c>
      <c r="G11" s="9">
        <f t="shared" si="2"/>
        <v>31.4</v>
      </c>
      <c r="H11" s="9">
        <f t="shared" si="0"/>
        <v>75.8</v>
      </c>
      <c r="I11" s="9" t="s">
        <v>13</v>
      </c>
    </row>
    <row r="12" s="1" customFormat="1" ht="15" customHeight="1" spans="1:9">
      <c r="A12" s="9">
        <v>9</v>
      </c>
      <c r="B12" s="9" t="s">
        <v>11</v>
      </c>
      <c r="C12" s="9" t="s">
        <v>21</v>
      </c>
      <c r="D12" s="9">
        <v>71</v>
      </c>
      <c r="E12" s="9">
        <f t="shared" si="1"/>
        <v>42.6</v>
      </c>
      <c r="F12" s="9">
        <v>82.34</v>
      </c>
      <c r="G12" s="9">
        <f t="shared" si="2"/>
        <v>32.936</v>
      </c>
      <c r="H12" s="9">
        <f t="shared" si="0"/>
        <v>75.536</v>
      </c>
      <c r="I12" s="9" t="s">
        <v>13</v>
      </c>
    </row>
    <row r="13" s="1" customFormat="1" ht="15" customHeight="1" spans="1:9">
      <c r="A13" s="9">
        <v>10</v>
      </c>
      <c r="B13" s="9" t="s">
        <v>11</v>
      </c>
      <c r="C13" s="9" t="s">
        <v>22</v>
      </c>
      <c r="D13" s="9">
        <v>69</v>
      </c>
      <c r="E13" s="9">
        <f t="shared" si="1"/>
        <v>41.4</v>
      </c>
      <c r="F13" s="9">
        <v>84.84</v>
      </c>
      <c r="G13" s="9">
        <f t="shared" si="2"/>
        <v>33.936</v>
      </c>
      <c r="H13" s="9">
        <f t="shared" si="0"/>
        <v>75.336</v>
      </c>
      <c r="I13" s="9" t="s">
        <v>13</v>
      </c>
    </row>
    <row r="14" s="1" customFormat="1" ht="15" customHeight="1" spans="1:9">
      <c r="A14" s="9">
        <v>11</v>
      </c>
      <c r="B14" s="9" t="s">
        <v>11</v>
      </c>
      <c r="C14" s="9" t="s">
        <v>23</v>
      </c>
      <c r="D14" s="9">
        <v>73</v>
      </c>
      <c r="E14" s="9">
        <f t="shared" si="1"/>
        <v>43.8</v>
      </c>
      <c r="F14" s="9">
        <v>78.62</v>
      </c>
      <c r="G14" s="9">
        <f t="shared" si="2"/>
        <v>31.448</v>
      </c>
      <c r="H14" s="9">
        <f t="shared" si="0"/>
        <v>75.248</v>
      </c>
      <c r="I14" s="9" t="s">
        <v>13</v>
      </c>
    </row>
    <row r="15" s="1" customFormat="1" ht="15" customHeight="1" spans="1:9">
      <c r="A15" s="9">
        <v>12</v>
      </c>
      <c r="B15" s="9" t="s">
        <v>11</v>
      </c>
      <c r="C15" s="9" t="s">
        <v>24</v>
      </c>
      <c r="D15" s="9">
        <v>72</v>
      </c>
      <c r="E15" s="9">
        <f t="shared" si="1"/>
        <v>43.2</v>
      </c>
      <c r="F15" s="9">
        <v>80.02</v>
      </c>
      <c r="G15" s="9">
        <f t="shared" si="2"/>
        <v>32.008</v>
      </c>
      <c r="H15" s="9">
        <f t="shared" si="0"/>
        <v>75.208</v>
      </c>
      <c r="I15" s="9" t="s">
        <v>13</v>
      </c>
    </row>
    <row r="16" s="1" customFormat="1" ht="15" customHeight="1" spans="1:9">
      <c r="A16" s="9">
        <v>13</v>
      </c>
      <c r="B16" s="9" t="s">
        <v>11</v>
      </c>
      <c r="C16" s="9" t="s">
        <v>25</v>
      </c>
      <c r="D16" s="9">
        <v>73</v>
      </c>
      <c r="E16" s="9">
        <f t="shared" si="1"/>
        <v>43.8</v>
      </c>
      <c r="F16" s="9">
        <v>78.26</v>
      </c>
      <c r="G16" s="9">
        <f t="shared" si="2"/>
        <v>31.304</v>
      </c>
      <c r="H16" s="9">
        <f t="shared" si="0"/>
        <v>75.104</v>
      </c>
      <c r="I16" s="9" t="s">
        <v>13</v>
      </c>
    </row>
    <row r="17" s="1" customFormat="1" ht="15" customHeight="1" spans="1:9">
      <c r="A17" s="9">
        <v>14</v>
      </c>
      <c r="B17" s="9" t="s">
        <v>11</v>
      </c>
      <c r="C17" s="9" t="s">
        <v>26</v>
      </c>
      <c r="D17" s="9">
        <v>72</v>
      </c>
      <c r="E17" s="9">
        <f t="shared" si="1"/>
        <v>43.2</v>
      </c>
      <c r="F17" s="9">
        <v>79.44</v>
      </c>
      <c r="G17" s="9">
        <f t="shared" si="2"/>
        <v>31.776</v>
      </c>
      <c r="H17" s="9">
        <f t="shared" si="0"/>
        <v>74.976</v>
      </c>
      <c r="I17" s="9" t="s">
        <v>13</v>
      </c>
    </row>
    <row r="18" s="1" customFormat="1" ht="15" customHeight="1" spans="1:9">
      <c r="A18" s="9">
        <v>15</v>
      </c>
      <c r="B18" s="9" t="s">
        <v>11</v>
      </c>
      <c r="C18" s="9" t="s">
        <v>27</v>
      </c>
      <c r="D18" s="9">
        <v>75</v>
      </c>
      <c r="E18" s="9">
        <f t="shared" si="1"/>
        <v>45</v>
      </c>
      <c r="F18" s="9">
        <v>74.86</v>
      </c>
      <c r="G18" s="9">
        <f t="shared" si="2"/>
        <v>29.944</v>
      </c>
      <c r="H18" s="9">
        <f t="shared" si="0"/>
        <v>74.944</v>
      </c>
      <c r="I18" s="9" t="s">
        <v>13</v>
      </c>
    </row>
    <row r="19" s="1" customFormat="1" ht="15" customHeight="1" spans="1:9">
      <c r="A19" s="9">
        <v>16</v>
      </c>
      <c r="B19" s="9" t="s">
        <v>11</v>
      </c>
      <c r="C19" s="9" t="s">
        <v>28</v>
      </c>
      <c r="D19" s="9">
        <v>71</v>
      </c>
      <c r="E19" s="9">
        <f t="shared" si="1"/>
        <v>42.6</v>
      </c>
      <c r="F19" s="9">
        <v>80.66</v>
      </c>
      <c r="G19" s="9">
        <f t="shared" si="2"/>
        <v>32.264</v>
      </c>
      <c r="H19" s="9">
        <f t="shared" si="0"/>
        <v>74.864</v>
      </c>
      <c r="I19" s="9" t="s">
        <v>13</v>
      </c>
    </row>
    <row r="20" s="1" customFormat="1" ht="15" customHeight="1" spans="1:9">
      <c r="A20" s="9">
        <v>17</v>
      </c>
      <c r="B20" s="9" t="s">
        <v>11</v>
      </c>
      <c r="C20" s="9" t="s">
        <v>29</v>
      </c>
      <c r="D20" s="9">
        <v>72</v>
      </c>
      <c r="E20" s="9">
        <f t="shared" si="1"/>
        <v>43.2</v>
      </c>
      <c r="F20" s="9">
        <v>79.1</v>
      </c>
      <c r="G20" s="9">
        <f t="shared" si="2"/>
        <v>31.64</v>
      </c>
      <c r="H20" s="9">
        <f t="shared" si="0"/>
        <v>74.84</v>
      </c>
      <c r="I20" s="9" t="s">
        <v>13</v>
      </c>
    </row>
    <row r="21" s="1" customFormat="1" ht="15" customHeight="1" spans="1:9">
      <c r="A21" s="9">
        <v>18</v>
      </c>
      <c r="B21" s="9" t="s">
        <v>11</v>
      </c>
      <c r="C21" s="9" t="s">
        <v>30</v>
      </c>
      <c r="D21" s="9">
        <v>72</v>
      </c>
      <c r="E21" s="9">
        <f t="shared" si="1"/>
        <v>43.2</v>
      </c>
      <c r="F21" s="9">
        <v>79.08</v>
      </c>
      <c r="G21" s="9">
        <f t="shared" si="2"/>
        <v>31.632</v>
      </c>
      <c r="H21" s="9">
        <f t="shared" si="0"/>
        <v>74.832</v>
      </c>
      <c r="I21" s="9" t="s">
        <v>13</v>
      </c>
    </row>
    <row r="22" s="1" customFormat="1" ht="15" customHeight="1" spans="1:9">
      <c r="A22" s="9">
        <v>19</v>
      </c>
      <c r="B22" s="9" t="s">
        <v>11</v>
      </c>
      <c r="C22" s="9" t="s">
        <v>31</v>
      </c>
      <c r="D22" s="9">
        <v>72</v>
      </c>
      <c r="E22" s="9">
        <f t="shared" si="1"/>
        <v>43.2</v>
      </c>
      <c r="F22" s="9">
        <v>78.76</v>
      </c>
      <c r="G22" s="9">
        <f t="shared" si="2"/>
        <v>31.504</v>
      </c>
      <c r="H22" s="9">
        <f t="shared" si="0"/>
        <v>74.704</v>
      </c>
      <c r="I22" s="9" t="s">
        <v>13</v>
      </c>
    </row>
    <row r="23" s="1" customFormat="1" ht="15" customHeight="1" spans="1:9">
      <c r="A23" s="9">
        <v>20</v>
      </c>
      <c r="B23" s="9" t="s">
        <v>11</v>
      </c>
      <c r="C23" s="9" t="s">
        <v>32</v>
      </c>
      <c r="D23" s="9">
        <v>72</v>
      </c>
      <c r="E23" s="9">
        <f t="shared" si="1"/>
        <v>43.2</v>
      </c>
      <c r="F23" s="9">
        <v>78.26</v>
      </c>
      <c r="G23" s="9">
        <f t="shared" si="2"/>
        <v>31.304</v>
      </c>
      <c r="H23" s="9">
        <f t="shared" si="0"/>
        <v>74.504</v>
      </c>
      <c r="I23" s="9" t="s">
        <v>13</v>
      </c>
    </row>
    <row r="24" s="1" customFormat="1" ht="15" customHeight="1" spans="1:9">
      <c r="A24" s="9">
        <v>21</v>
      </c>
      <c r="B24" s="9" t="s">
        <v>11</v>
      </c>
      <c r="C24" s="9" t="s">
        <v>33</v>
      </c>
      <c r="D24" s="9">
        <v>69</v>
      </c>
      <c r="E24" s="9">
        <f t="shared" si="1"/>
        <v>41.4</v>
      </c>
      <c r="F24" s="9">
        <v>82.56</v>
      </c>
      <c r="G24" s="9">
        <f t="shared" si="2"/>
        <v>33.024</v>
      </c>
      <c r="H24" s="9">
        <f t="shared" si="0"/>
        <v>74.424</v>
      </c>
      <c r="I24" s="9" t="s">
        <v>13</v>
      </c>
    </row>
    <row r="25" s="1" customFormat="1" ht="15" customHeight="1" spans="1:9">
      <c r="A25" s="9">
        <v>22</v>
      </c>
      <c r="B25" s="9" t="s">
        <v>11</v>
      </c>
      <c r="C25" s="9" t="s">
        <v>34</v>
      </c>
      <c r="D25" s="9">
        <v>72</v>
      </c>
      <c r="E25" s="9">
        <f t="shared" si="1"/>
        <v>43.2</v>
      </c>
      <c r="F25" s="9">
        <v>77.78</v>
      </c>
      <c r="G25" s="9">
        <f t="shared" si="2"/>
        <v>31.112</v>
      </c>
      <c r="H25" s="9">
        <f t="shared" si="0"/>
        <v>74.312</v>
      </c>
      <c r="I25" s="9" t="s">
        <v>13</v>
      </c>
    </row>
    <row r="26" s="1" customFormat="1" ht="15" customHeight="1" spans="1:9">
      <c r="A26" s="9">
        <v>23</v>
      </c>
      <c r="B26" s="9" t="s">
        <v>11</v>
      </c>
      <c r="C26" s="9" t="s">
        <v>35</v>
      </c>
      <c r="D26" s="9">
        <v>71</v>
      </c>
      <c r="E26" s="9">
        <f t="shared" si="1"/>
        <v>42.6</v>
      </c>
      <c r="F26" s="9">
        <v>78.94</v>
      </c>
      <c r="G26" s="9">
        <f t="shared" si="2"/>
        <v>31.576</v>
      </c>
      <c r="H26" s="9">
        <f t="shared" si="0"/>
        <v>74.176</v>
      </c>
      <c r="I26" s="9" t="s">
        <v>13</v>
      </c>
    </row>
    <row r="27" s="1" customFormat="1" ht="15" customHeight="1" spans="1:9">
      <c r="A27" s="9">
        <v>24</v>
      </c>
      <c r="B27" s="9" t="s">
        <v>11</v>
      </c>
      <c r="C27" s="9" t="s">
        <v>36</v>
      </c>
      <c r="D27" s="9">
        <v>71</v>
      </c>
      <c r="E27" s="9">
        <f t="shared" si="1"/>
        <v>42.6</v>
      </c>
      <c r="F27" s="9">
        <v>78.54</v>
      </c>
      <c r="G27" s="9">
        <f t="shared" si="2"/>
        <v>31.416</v>
      </c>
      <c r="H27" s="9">
        <f t="shared" si="0"/>
        <v>74.016</v>
      </c>
      <c r="I27" s="9" t="s">
        <v>13</v>
      </c>
    </row>
    <row r="28" s="1" customFormat="1" ht="15" customHeight="1" spans="1:9">
      <c r="A28" s="9">
        <v>25</v>
      </c>
      <c r="B28" s="9" t="s">
        <v>11</v>
      </c>
      <c r="C28" s="9" t="s">
        <v>37</v>
      </c>
      <c r="D28" s="9">
        <v>71</v>
      </c>
      <c r="E28" s="9">
        <f t="shared" si="1"/>
        <v>42.6</v>
      </c>
      <c r="F28" s="9">
        <v>78.18</v>
      </c>
      <c r="G28" s="9">
        <f t="shared" si="2"/>
        <v>31.272</v>
      </c>
      <c r="H28" s="9">
        <f t="shared" si="0"/>
        <v>73.872</v>
      </c>
      <c r="I28" s="9" t="s">
        <v>13</v>
      </c>
    </row>
    <row r="29" s="1" customFormat="1" ht="15" customHeight="1" spans="1:9">
      <c r="A29" s="9">
        <v>26</v>
      </c>
      <c r="B29" s="9" t="s">
        <v>11</v>
      </c>
      <c r="C29" s="9" t="s">
        <v>38</v>
      </c>
      <c r="D29" s="9">
        <v>71</v>
      </c>
      <c r="E29" s="9">
        <f t="shared" si="1"/>
        <v>42.6</v>
      </c>
      <c r="F29" s="9">
        <v>77.92</v>
      </c>
      <c r="G29" s="9">
        <f t="shared" si="2"/>
        <v>31.168</v>
      </c>
      <c r="H29" s="9">
        <f t="shared" si="0"/>
        <v>73.768</v>
      </c>
      <c r="I29" s="9"/>
    </row>
    <row r="30" s="1" customFormat="1" ht="15" customHeight="1" spans="1:9">
      <c r="A30" s="9">
        <v>27</v>
      </c>
      <c r="B30" s="9" t="s">
        <v>11</v>
      </c>
      <c r="C30" s="9" t="s">
        <v>39</v>
      </c>
      <c r="D30" s="9">
        <v>71</v>
      </c>
      <c r="E30" s="9">
        <f t="shared" si="1"/>
        <v>42.6</v>
      </c>
      <c r="F30" s="9">
        <v>77.78</v>
      </c>
      <c r="G30" s="9">
        <f t="shared" si="2"/>
        <v>31.112</v>
      </c>
      <c r="H30" s="9">
        <f t="shared" si="0"/>
        <v>73.712</v>
      </c>
      <c r="I30" s="9"/>
    </row>
    <row r="31" s="1" customFormat="1" ht="15" customHeight="1" spans="1:9">
      <c r="A31" s="9">
        <v>28</v>
      </c>
      <c r="B31" s="9" t="s">
        <v>11</v>
      </c>
      <c r="C31" s="9" t="s">
        <v>40</v>
      </c>
      <c r="D31" s="9">
        <v>71</v>
      </c>
      <c r="E31" s="9">
        <f t="shared" si="1"/>
        <v>42.6</v>
      </c>
      <c r="F31" s="9">
        <v>77.5</v>
      </c>
      <c r="G31" s="9">
        <f t="shared" si="2"/>
        <v>31</v>
      </c>
      <c r="H31" s="9">
        <f t="shared" si="0"/>
        <v>73.6</v>
      </c>
      <c r="I31" s="9"/>
    </row>
    <row r="32" s="1" customFormat="1" ht="15" customHeight="1" spans="1:9">
      <c r="A32" s="9">
        <v>29</v>
      </c>
      <c r="B32" s="9" t="s">
        <v>11</v>
      </c>
      <c r="C32" s="9" t="s">
        <v>41</v>
      </c>
      <c r="D32" s="9">
        <v>69</v>
      </c>
      <c r="E32" s="9">
        <f t="shared" si="1"/>
        <v>41.4</v>
      </c>
      <c r="F32" s="9">
        <v>80.34</v>
      </c>
      <c r="G32" s="9">
        <f t="shared" si="2"/>
        <v>32.136</v>
      </c>
      <c r="H32" s="9">
        <f t="shared" si="0"/>
        <v>73.536</v>
      </c>
      <c r="I32" s="9"/>
    </row>
    <row r="33" s="1" customFormat="1" ht="15" customHeight="1" spans="1:9">
      <c r="A33" s="9">
        <v>30</v>
      </c>
      <c r="B33" s="9" t="s">
        <v>11</v>
      </c>
      <c r="C33" s="9" t="s">
        <v>42</v>
      </c>
      <c r="D33" s="9">
        <v>69</v>
      </c>
      <c r="E33" s="9">
        <f t="shared" si="1"/>
        <v>41.4</v>
      </c>
      <c r="F33" s="9">
        <v>79.36</v>
      </c>
      <c r="G33" s="9">
        <f t="shared" si="2"/>
        <v>31.744</v>
      </c>
      <c r="H33" s="9">
        <f t="shared" si="0"/>
        <v>73.144</v>
      </c>
      <c r="I33" s="9"/>
    </row>
    <row r="34" s="1" customFormat="1" ht="15" customHeight="1" spans="1:9">
      <c r="A34" s="9">
        <v>31</v>
      </c>
      <c r="B34" s="9" t="s">
        <v>11</v>
      </c>
      <c r="C34" s="9" t="s">
        <v>43</v>
      </c>
      <c r="D34" s="9">
        <v>69</v>
      </c>
      <c r="E34" s="9">
        <f t="shared" si="1"/>
        <v>41.4</v>
      </c>
      <c r="F34" s="9">
        <v>79</v>
      </c>
      <c r="G34" s="9">
        <f t="shared" si="2"/>
        <v>31.6</v>
      </c>
      <c r="H34" s="9">
        <f t="shared" si="0"/>
        <v>73</v>
      </c>
      <c r="I34" s="9"/>
    </row>
    <row r="35" s="1" customFormat="1" ht="15" customHeight="1" spans="1:9">
      <c r="A35" s="9">
        <v>32</v>
      </c>
      <c r="B35" s="9" t="s">
        <v>11</v>
      </c>
      <c r="C35" s="9" t="s">
        <v>44</v>
      </c>
      <c r="D35" s="9">
        <v>68</v>
      </c>
      <c r="E35" s="9">
        <f t="shared" si="1"/>
        <v>40.8</v>
      </c>
      <c r="F35" s="9">
        <v>80.14</v>
      </c>
      <c r="G35" s="9">
        <f t="shared" si="2"/>
        <v>32.056</v>
      </c>
      <c r="H35" s="9">
        <f t="shared" si="0"/>
        <v>72.856</v>
      </c>
      <c r="I35" s="9"/>
    </row>
    <row r="36" s="1" customFormat="1" ht="15" customHeight="1" spans="1:9">
      <c r="A36" s="9">
        <v>33</v>
      </c>
      <c r="B36" s="9" t="s">
        <v>11</v>
      </c>
      <c r="C36" s="9" t="s">
        <v>45</v>
      </c>
      <c r="D36" s="9">
        <v>68</v>
      </c>
      <c r="E36" s="9">
        <f t="shared" si="1"/>
        <v>40.8</v>
      </c>
      <c r="F36" s="9">
        <v>79.98</v>
      </c>
      <c r="G36" s="9">
        <f t="shared" si="2"/>
        <v>31.992</v>
      </c>
      <c r="H36" s="9">
        <f t="shared" si="0"/>
        <v>72.792</v>
      </c>
      <c r="I36" s="9"/>
    </row>
    <row r="37" s="1" customFormat="1" ht="15" customHeight="1" spans="1:9">
      <c r="A37" s="9">
        <v>34</v>
      </c>
      <c r="B37" s="9" t="s">
        <v>11</v>
      </c>
      <c r="C37" s="9" t="s">
        <v>46</v>
      </c>
      <c r="D37" s="9">
        <v>69</v>
      </c>
      <c r="E37" s="9">
        <f t="shared" ref="E37:E68" si="3">D37*0.6</f>
        <v>41.4</v>
      </c>
      <c r="F37" s="9">
        <v>78.42</v>
      </c>
      <c r="G37" s="9">
        <f t="shared" ref="G37:G68" si="4">F37*0.4</f>
        <v>31.368</v>
      </c>
      <c r="H37" s="9">
        <f t="shared" si="0"/>
        <v>72.768</v>
      </c>
      <c r="I37" s="9"/>
    </row>
    <row r="38" s="1" customFormat="1" ht="15" customHeight="1" spans="1:9">
      <c r="A38" s="9">
        <v>35</v>
      </c>
      <c r="B38" s="9" t="s">
        <v>11</v>
      </c>
      <c r="C38" s="9" t="s">
        <v>47</v>
      </c>
      <c r="D38" s="9">
        <v>69</v>
      </c>
      <c r="E38" s="9">
        <f t="shared" si="3"/>
        <v>41.4</v>
      </c>
      <c r="F38" s="9">
        <v>78.04</v>
      </c>
      <c r="G38" s="9">
        <f t="shared" si="4"/>
        <v>31.216</v>
      </c>
      <c r="H38" s="9">
        <f t="shared" si="0"/>
        <v>72.616</v>
      </c>
      <c r="I38" s="9"/>
    </row>
    <row r="39" s="1" customFormat="1" ht="15" customHeight="1" spans="1:9">
      <c r="A39" s="9">
        <v>36</v>
      </c>
      <c r="B39" s="9" t="s">
        <v>11</v>
      </c>
      <c r="C39" s="9" t="s">
        <v>48</v>
      </c>
      <c r="D39" s="9">
        <v>69</v>
      </c>
      <c r="E39" s="9">
        <f t="shared" si="3"/>
        <v>41.4</v>
      </c>
      <c r="F39" s="9">
        <v>77.82</v>
      </c>
      <c r="G39" s="9">
        <f t="shared" si="4"/>
        <v>31.128</v>
      </c>
      <c r="H39" s="9">
        <f t="shared" si="0"/>
        <v>72.528</v>
      </c>
      <c r="I39" s="9"/>
    </row>
    <row r="40" s="1" customFormat="1" ht="15" customHeight="1" spans="1:9">
      <c r="A40" s="9">
        <v>37</v>
      </c>
      <c r="B40" s="9" t="s">
        <v>11</v>
      </c>
      <c r="C40" s="9" t="s">
        <v>49</v>
      </c>
      <c r="D40" s="9">
        <v>71</v>
      </c>
      <c r="E40" s="9">
        <f t="shared" si="3"/>
        <v>42.6</v>
      </c>
      <c r="F40" s="9">
        <v>74.72</v>
      </c>
      <c r="G40" s="9">
        <f t="shared" si="4"/>
        <v>29.888</v>
      </c>
      <c r="H40" s="9">
        <f t="shared" si="0"/>
        <v>72.488</v>
      </c>
      <c r="I40" s="9"/>
    </row>
    <row r="41" s="1" customFormat="1" ht="15" customHeight="1" spans="1:9">
      <c r="A41" s="9">
        <v>38</v>
      </c>
      <c r="B41" s="9" t="s">
        <v>11</v>
      </c>
      <c r="C41" s="9" t="s">
        <v>50</v>
      </c>
      <c r="D41" s="9">
        <v>68</v>
      </c>
      <c r="E41" s="9">
        <f t="shared" si="3"/>
        <v>40.8</v>
      </c>
      <c r="F41" s="9">
        <v>79.22</v>
      </c>
      <c r="G41" s="9">
        <f t="shared" si="4"/>
        <v>31.688</v>
      </c>
      <c r="H41" s="9">
        <f t="shared" si="0"/>
        <v>72.488</v>
      </c>
      <c r="I41" s="9"/>
    </row>
    <row r="42" s="1" customFormat="1" ht="15" customHeight="1" spans="1:9">
      <c r="A42" s="9">
        <v>39</v>
      </c>
      <c r="B42" s="9" t="s">
        <v>11</v>
      </c>
      <c r="C42" s="9" t="s">
        <v>51</v>
      </c>
      <c r="D42" s="9">
        <v>69</v>
      </c>
      <c r="E42" s="9">
        <f t="shared" si="3"/>
        <v>41.4</v>
      </c>
      <c r="F42" s="9">
        <v>77.58</v>
      </c>
      <c r="G42" s="9">
        <f t="shared" si="4"/>
        <v>31.032</v>
      </c>
      <c r="H42" s="9">
        <f t="shared" si="0"/>
        <v>72.432</v>
      </c>
      <c r="I42" s="9"/>
    </row>
    <row r="43" s="1" customFormat="1" ht="15" customHeight="1" spans="1:9">
      <c r="A43" s="9">
        <v>40</v>
      </c>
      <c r="B43" s="9" t="s">
        <v>11</v>
      </c>
      <c r="C43" s="9" t="s">
        <v>52</v>
      </c>
      <c r="D43" s="9">
        <v>69</v>
      </c>
      <c r="E43" s="9">
        <f t="shared" si="3"/>
        <v>41.4</v>
      </c>
      <c r="F43" s="9">
        <v>77.54</v>
      </c>
      <c r="G43" s="9">
        <f t="shared" si="4"/>
        <v>31.016</v>
      </c>
      <c r="H43" s="9">
        <f t="shared" si="0"/>
        <v>72.416</v>
      </c>
      <c r="I43" s="9"/>
    </row>
    <row r="44" s="1" customFormat="1" ht="15" customHeight="1" spans="1:9">
      <c r="A44" s="9">
        <v>41</v>
      </c>
      <c r="B44" s="9" t="s">
        <v>11</v>
      </c>
      <c r="C44" s="9" t="s">
        <v>53</v>
      </c>
      <c r="D44" s="9">
        <v>68</v>
      </c>
      <c r="E44" s="9">
        <f t="shared" si="3"/>
        <v>40.8</v>
      </c>
      <c r="F44" s="9">
        <v>79</v>
      </c>
      <c r="G44" s="9">
        <f t="shared" si="4"/>
        <v>31.6</v>
      </c>
      <c r="H44" s="9">
        <f t="shared" si="0"/>
        <v>72.4</v>
      </c>
      <c r="I44" s="9"/>
    </row>
    <row r="45" s="1" customFormat="1" ht="15" customHeight="1" spans="1:9">
      <c r="A45" s="9">
        <v>42</v>
      </c>
      <c r="B45" s="9" t="s">
        <v>11</v>
      </c>
      <c r="C45" s="9" t="s">
        <v>54</v>
      </c>
      <c r="D45" s="9">
        <v>68</v>
      </c>
      <c r="E45" s="9">
        <f t="shared" si="3"/>
        <v>40.8</v>
      </c>
      <c r="F45" s="9">
        <v>78.86</v>
      </c>
      <c r="G45" s="9">
        <f t="shared" si="4"/>
        <v>31.544</v>
      </c>
      <c r="H45" s="9">
        <f t="shared" si="0"/>
        <v>72.344</v>
      </c>
      <c r="I45" s="9"/>
    </row>
    <row r="46" s="1" customFormat="1" ht="15" customHeight="1" spans="1:9">
      <c r="A46" s="9">
        <v>43</v>
      </c>
      <c r="B46" s="9" t="s">
        <v>11</v>
      </c>
      <c r="C46" s="9" t="s">
        <v>55</v>
      </c>
      <c r="D46" s="9">
        <v>68</v>
      </c>
      <c r="E46" s="9">
        <f t="shared" si="3"/>
        <v>40.8</v>
      </c>
      <c r="F46" s="9">
        <v>78.52</v>
      </c>
      <c r="G46" s="9">
        <f t="shared" si="4"/>
        <v>31.408</v>
      </c>
      <c r="H46" s="9">
        <f t="shared" si="0"/>
        <v>72.208</v>
      </c>
      <c r="I46" s="9"/>
    </row>
    <row r="47" s="1" customFormat="1" ht="15" customHeight="1" spans="1:9">
      <c r="A47" s="9">
        <v>44</v>
      </c>
      <c r="B47" s="9" t="s">
        <v>11</v>
      </c>
      <c r="C47" s="9" t="s">
        <v>56</v>
      </c>
      <c r="D47" s="9">
        <v>68</v>
      </c>
      <c r="E47" s="9">
        <f t="shared" si="3"/>
        <v>40.8</v>
      </c>
      <c r="F47" s="9">
        <v>78.48</v>
      </c>
      <c r="G47" s="9">
        <f t="shared" si="4"/>
        <v>31.392</v>
      </c>
      <c r="H47" s="9">
        <f t="shared" si="0"/>
        <v>72.192</v>
      </c>
      <c r="I47" s="9"/>
    </row>
    <row r="48" s="1" customFormat="1" ht="15" customHeight="1" spans="1:9">
      <c r="A48" s="9">
        <v>45</v>
      </c>
      <c r="B48" s="9" t="s">
        <v>11</v>
      </c>
      <c r="C48" s="9" t="s">
        <v>57</v>
      </c>
      <c r="D48" s="9">
        <v>68</v>
      </c>
      <c r="E48" s="9">
        <f t="shared" si="3"/>
        <v>40.8</v>
      </c>
      <c r="F48" s="9">
        <v>78.24</v>
      </c>
      <c r="G48" s="9">
        <f t="shared" si="4"/>
        <v>31.296</v>
      </c>
      <c r="H48" s="9">
        <f t="shared" si="0"/>
        <v>72.096</v>
      </c>
      <c r="I48" s="9"/>
    </row>
    <row r="49" s="1" customFormat="1" ht="15" customHeight="1" spans="1:9">
      <c r="A49" s="9">
        <v>46</v>
      </c>
      <c r="B49" s="9" t="s">
        <v>11</v>
      </c>
      <c r="C49" s="9" t="s">
        <v>58</v>
      </c>
      <c r="D49" s="9">
        <v>68</v>
      </c>
      <c r="E49" s="9">
        <f t="shared" si="3"/>
        <v>40.8</v>
      </c>
      <c r="F49" s="9">
        <v>78.04</v>
      </c>
      <c r="G49" s="9">
        <f t="shared" si="4"/>
        <v>31.216</v>
      </c>
      <c r="H49" s="9">
        <f t="shared" si="0"/>
        <v>72.016</v>
      </c>
      <c r="I49" s="9"/>
    </row>
    <row r="50" s="1" customFormat="1" ht="15" customHeight="1" spans="1:9">
      <c r="A50" s="9">
        <v>47</v>
      </c>
      <c r="B50" s="9" t="s">
        <v>11</v>
      </c>
      <c r="C50" s="9" t="s">
        <v>59</v>
      </c>
      <c r="D50" s="9">
        <v>68</v>
      </c>
      <c r="E50" s="9">
        <f t="shared" si="3"/>
        <v>40.8</v>
      </c>
      <c r="F50" s="9">
        <v>78</v>
      </c>
      <c r="G50" s="9">
        <f t="shared" si="4"/>
        <v>31.2</v>
      </c>
      <c r="H50" s="9">
        <f t="shared" si="0"/>
        <v>72</v>
      </c>
      <c r="I50" s="9"/>
    </row>
    <row r="51" s="1" customFormat="1" ht="15" customHeight="1" spans="1:9">
      <c r="A51" s="9">
        <v>48</v>
      </c>
      <c r="B51" s="9" t="s">
        <v>11</v>
      </c>
      <c r="C51" s="9" t="s">
        <v>60</v>
      </c>
      <c r="D51" s="9">
        <v>68</v>
      </c>
      <c r="E51" s="9">
        <f t="shared" si="3"/>
        <v>40.8</v>
      </c>
      <c r="F51" s="9">
        <v>77.92</v>
      </c>
      <c r="G51" s="9">
        <f t="shared" si="4"/>
        <v>31.168</v>
      </c>
      <c r="H51" s="9">
        <f t="shared" si="0"/>
        <v>71.968</v>
      </c>
      <c r="I51" s="9"/>
    </row>
    <row r="52" s="1" customFormat="1" ht="15" customHeight="1" spans="1:9">
      <c r="A52" s="9">
        <v>49</v>
      </c>
      <c r="B52" s="9" t="s">
        <v>11</v>
      </c>
      <c r="C52" s="10" t="s">
        <v>61</v>
      </c>
      <c r="D52" s="9">
        <v>69</v>
      </c>
      <c r="E52" s="9">
        <f t="shared" si="3"/>
        <v>41.4</v>
      </c>
      <c r="F52" s="9">
        <v>76.02</v>
      </c>
      <c r="G52" s="9">
        <f t="shared" si="4"/>
        <v>30.408</v>
      </c>
      <c r="H52" s="9">
        <f t="shared" si="0"/>
        <v>71.808</v>
      </c>
      <c r="I52" s="9"/>
    </row>
    <row r="53" s="1" customFormat="1" ht="15" customHeight="1" spans="1:9">
      <c r="A53" s="9">
        <v>50</v>
      </c>
      <c r="B53" s="9" t="s">
        <v>11</v>
      </c>
      <c r="C53" s="9" t="s">
        <v>62</v>
      </c>
      <c r="D53" s="9">
        <v>68</v>
      </c>
      <c r="E53" s="9">
        <f t="shared" si="3"/>
        <v>40.8</v>
      </c>
      <c r="F53" s="9">
        <v>77.4</v>
      </c>
      <c r="G53" s="9">
        <f t="shared" si="4"/>
        <v>30.96</v>
      </c>
      <c r="H53" s="9">
        <f t="shared" si="0"/>
        <v>71.76</v>
      </c>
      <c r="I53" s="9"/>
    </row>
    <row r="54" s="1" customFormat="1" ht="15" customHeight="1" spans="1:9">
      <c r="A54" s="9">
        <v>51</v>
      </c>
      <c r="B54" s="9" t="s">
        <v>11</v>
      </c>
      <c r="C54" s="9" t="s">
        <v>63</v>
      </c>
      <c r="D54" s="9">
        <v>68</v>
      </c>
      <c r="E54" s="9">
        <f t="shared" si="3"/>
        <v>40.8</v>
      </c>
      <c r="F54" s="9">
        <v>77.3</v>
      </c>
      <c r="G54" s="9">
        <f t="shared" si="4"/>
        <v>30.92</v>
      </c>
      <c r="H54" s="9">
        <f t="shared" si="0"/>
        <v>71.72</v>
      </c>
      <c r="I54" s="9"/>
    </row>
    <row r="55" s="1" customFormat="1" ht="15" customHeight="1" spans="1:9">
      <c r="A55" s="9">
        <v>52</v>
      </c>
      <c r="B55" s="9" t="s">
        <v>11</v>
      </c>
      <c r="C55" s="9" t="s">
        <v>64</v>
      </c>
      <c r="D55" s="9">
        <v>68</v>
      </c>
      <c r="E55" s="9">
        <f t="shared" si="3"/>
        <v>40.8</v>
      </c>
      <c r="F55" s="9">
        <v>76.62</v>
      </c>
      <c r="G55" s="9">
        <f t="shared" si="4"/>
        <v>30.648</v>
      </c>
      <c r="H55" s="9">
        <f t="shared" si="0"/>
        <v>71.448</v>
      </c>
      <c r="I55" s="9"/>
    </row>
    <row r="56" s="1" customFormat="1" ht="15" customHeight="1" spans="1:9">
      <c r="A56" s="9">
        <v>53</v>
      </c>
      <c r="B56" s="9" t="s">
        <v>11</v>
      </c>
      <c r="C56" s="9" t="s">
        <v>65</v>
      </c>
      <c r="D56" s="9">
        <v>80</v>
      </c>
      <c r="E56" s="9">
        <f t="shared" si="3"/>
        <v>48</v>
      </c>
      <c r="F56" s="9">
        <v>0</v>
      </c>
      <c r="G56" s="9">
        <f t="shared" si="4"/>
        <v>0</v>
      </c>
      <c r="H56" s="9">
        <f t="shared" si="0"/>
        <v>48</v>
      </c>
      <c r="I56" s="9"/>
    </row>
    <row r="57" s="1" customFormat="1" ht="15" customHeight="1" spans="1:9">
      <c r="A57" s="9">
        <v>54</v>
      </c>
      <c r="B57" s="9" t="s">
        <v>66</v>
      </c>
      <c r="C57" s="9" t="s">
        <v>67</v>
      </c>
      <c r="D57" s="9">
        <v>82</v>
      </c>
      <c r="E57" s="9">
        <f t="shared" si="3"/>
        <v>49.2</v>
      </c>
      <c r="F57" s="9">
        <v>78.16</v>
      </c>
      <c r="G57" s="9">
        <f t="shared" si="4"/>
        <v>31.264</v>
      </c>
      <c r="H57" s="9">
        <f t="shared" si="0"/>
        <v>80.464</v>
      </c>
      <c r="I57" s="9" t="s">
        <v>13</v>
      </c>
    </row>
    <row r="58" s="1" customFormat="1" ht="15" customHeight="1" spans="1:9">
      <c r="A58" s="9">
        <v>55</v>
      </c>
      <c r="B58" s="9" t="s">
        <v>66</v>
      </c>
      <c r="C58" s="9" t="s">
        <v>68</v>
      </c>
      <c r="D58" s="9">
        <v>79</v>
      </c>
      <c r="E58" s="9">
        <f t="shared" si="3"/>
        <v>47.4</v>
      </c>
      <c r="F58" s="9">
        <v>82.54</v>
      </c>
      <c r="G58" s="9">
        <f t="shared" si="4"/>
        <v>33.016</v>
      </c>
      <c r="H58" s="9">
        <f t="shared" si="0"/>
        <v>80.416</v>
      </c>
      <c r="I58" s="9" t="s">
        <v>13</v>
      </c>
    </row>
    <row r="59" s="1" customFormat="1" ht="15" customHeight="1" spans="1:9">
      <c r="A59" s="9">
        <v>56</v>
      </c>
      <c r="B59" s="9" t="s">
        <v>66</v>
      </c>
      <c r="C59" s="9" t="s">
        <v>69</v>
      </c>
      <c r="D59" s="9">
        <v>81</v>
      </c>
      <c r="E59" s="9">
        <f t="shared" si="3"/>
        <v>48.6</v>
      </c>
      <c r="F59" s="9">
        <v>77.52</v>
      </c>
      <c r="G59" s="9">
        <f t="shared" si="4"/>
        <v>31.008</v>
      </c>
      <c r="H59" s="9">
        <f t="shared" si="0"/>
        <v>79.608</v>
      </c>
      <c r="I59" s="9" t="s">
        <v>13</v>
      </c>
    </row>
    <row r="60" s="1" customFormat="1" ht="15" customHeight="1" spans="1:9">
      <c r="A60" s="9">
        <v>57</v>
      </c>
      <c r="B60" s="9" t="s">
        <v>66</v>
      </c>
      <c r="C60" s="9" t="s">
        <v>70</v>
      </c>
      <c r="D60" s="9">
        <v>79</v>
      </c>
      <c r="E60" s="9">
        <f t="shared" si="3"/>
        <v>47.4</v>
      </c>
      <c r="F60" s="9">
        <v>78.46</v>
      </c>
      <c r="G60" s="9">
        <f t="shared" si="4"/>
        <v>31.384</v>
      </c>
      <c r="H60" s="9">
        <f t="shared" si="0"/>
        <v>78.784</v>
      </c>
      <c r="I60" s="9" t="s">
        <v>13</v>
      </c>
    </row>
    <row r="61" s="1" customFormat="1" ht="15" customHeight="1" spans="1:9">
      <c r="A61" s="9">
        <v>58</v>
      </c>
      <c r="B61" s="9" t="s">
        <v>66</v>
      </c>
      <c r="C61" s="9" t="s">
        <v>71</v>
      </c>
      <c r="D61" s="9">
        <v>76</v>
      </c>
      <c r="E61" s="9">
        <f t="shared" si="3"/>
        <v>45.6</v>
      </c>
      <c r="F61" s="9">
        <v>80.16</v>
      </c>
      <c r="G61" s="9">
        <f t="shared" si="4"/>
        <v>32.064</v>
      </c>
      <c r="H61" s="9">
        <f t="shared" si="0"/>
        <v>77.664</v>
      </c>
      <c r="I61" s="9" t="s">
        <v>13</v>
      </c>
    </row>
    <row r="62" s="1" customFormat="1" ht="15" customHeight="1" spans="1:9">
      <c r="A62" s="9">
        <v>59</v>
      </c>
      <c r="B62" s="9" t="s">
        <v>66</v>
      </c>
      <c r="C62" s="10" t="s">
        <v>72</v>
      </c>
      <c r="D62" s="9">
        <v>75</v>
      </c>
      <c r="E62" s="9">
        <f t="shared" si="3"/>
        <v>45</v>
      </c>
      <c r="F62" s="9">
        <v>80.78</v>
      </c>
      <c r="G62" s="9">
        <f t="shared" si="4"/>
        <v>32.312</v>
      </c>
      <c r="H62" s="9">
        <f t="shared" si="0"/>
        <v>77.312</v>
      </c>
      <c r="I62" s="9" t="s">
        <v>13</v>
      </c>
    </row>
    <row r="63" s="1" customFormat="1" ht="15" customHeight="1" spans="1:9">
      <c r="A63" s="9">
        <v>60</v>
      </c>
      <c r="B63" s="9" t="s">
        <v>66</v>
      </c>
      <c r="C63" s="9" t="s">
        <v>73</v>
      </c>
      <c r="D63" s="9">
        <v>76</v>
      </c>
      <c r="E63" s="9">
        <f t="shared" si="3"/>
        <v>45.6</v>
      </c>
      <c r="F63" s="9">
        <v>78.66</v>
      </c>
      <c r="G63" s="9">
        <f t="shared" si="4"/>
        <v>31.464</v>
      </c>
      <c r="H63" s="9">
        <f t="shared" si="0"/>
        <v>77.064</v>
      </c>
      <c r="I63" s="9" t="s">
        <v>13</v>
      </c>
    </row>
    <row r="64" s="1" customFormat="1" ht="15" customHeight="1" spans="1:9">
      <c r="A64" s="9">
        <v>61</v>
      </c>
      <c r="B64" s="9" t="s">
        <v>66</v>
      </c>
      <c r="C64" s="9" t="s">
        <v>74</v>
      </c>
      <c r="D64" s="9">
        <v>73</v>
      </c>
      <c r="E64" s="9">
        <f t="shared" si="3"/>
        <v>43.8</v>
      </c>
      <c r="F64" s="9">
        <v>79.4</v>
      </c>
      <c r="G64" s="9">
        <f t="shared" si="4"/>
        <v>31.76</v>
      </c>
      <c r="H64" s="9">
        <f t="shared" si="0"/>
        <v>75.56</v>
      </c>
      <c r="I64" s="9" t="s">
        <v>13</v>
      </c>
    </row>
    <row r="65" s="1" customFormat="1" ht="15" customHeight="1" spans="1:9">
      <c r="A65" s="9">
        <v>62</v>
      </c>
      <c r="B65" s="9" t="s">
        <v>66</v>
      </c>
      <c r="C65" s="9" t="s">
        <v>75</v>
      </c>
      <c r="D65" s="9">
        <v>72</v>
      </c>
      <c r="E65" s="9">
        <f t="shared" si="3"/>
        <v>43.2</v>
      </c>
      <c r="F65" s="9">
        <v>80.6</v>
      </c>
      <c r="G65" s="9">
        <f t="shared" si="4"/>
        <v>32.24</v>
      </c>
      <c r="H65" s="9">
        <f t="shared" si="0"/>
        <v>75.44</v>
      </c>
      <c r="I65" s="9" t="s">
        <v>13</v>
      </c>
    </row>
    <row r="66" s="1" customFormat="1" ht="15" customHeight="1" spans="1:9">
      <c r="A66" s="9">
        <v>63</v>
      </c>
      <c r="B66" s="9" t="s">
        <v>66</v>
      </c>
      <c r="C66" s="9" t="s">
        <v>76</v>
      </c>
      <c r="D66" s="9">
        <v>73</v>
      </c>
      <c r="E66" s="9">
        <f t="shared" si="3"/>
        <v>43.8</v>
      </c>
      <c r="F66" s="9">
        <v>78.72</v>
      </c>
      <c r="G66" s="9">
        <f t="shared" si="4"/>
        <v>31.488</v>
      </c>
      <c r="H66" s="9">
        <f t="shared" si="0"/>
        <v>75.288</v>
      </c>
      <c r="I66" s="9" t="s">
        <v>13</v>
      </c>
    </row>
    <row r="67" s="1" customFormat="1" ht="15" customHeight="1" spans="1:9">
      <c r="A67" s="9">
        <v>64</v>
      </c>
      <c r="B67" s="9" t="s">
        <v>66</v>
      </c>
      <c r="C67" s="9" t="s">
        <v>77</v>
      </c>
      <c r="D67" s="9">
        <v>72</v>
      </c>
      <c r="E67" s="9">
        <f t="shared" si="3"/>
        <v>43.2</v>
      </c>
      <c r="F67" s="9">
        <v>78.18</v>
      </c>
      <c r="G67" s="9">
        <f t="shared" si="4"/>
        <v>31.272</v>
      </c>
      <c r="H67" s="9">
        <f t="shared" si="0"/>
        <v>74.472</v>
      </c>
      <c r="I67" s="9" t="s">
        <v>13</v>
      </c>
    </row>
    <row r="68" s="1" customFormat="1" ht="15" customHeight="1" spans="1:9">
      <c r="A68" s="9">
        <v>65</v>
      </c>
      <c r="B68" s="9" t="s">
        <v>66</v>
      </c>
      <c r="C68" s="9" t="s">
        <v>78</v>
      </c>
      <c r="D68" s="9">
        <v>72</v>
      </c>
      <c r="E68" s="9">
        <f t="shared" si="3"/>
        <v>43.2</v>
      </c>
      <c r="F68" s="9">
        <v>77.9</v>
      </c>
      <c r="G68" s="9">
        <f t="shared" si="4"/>
        <v>31.16</v>
      </c>
      <c r="H68" s="9">
        <f t="shared" ref="H68:H100" si="5">D68*0.6+F68*0.4</f>
        <v>74.36</v>
      </c>
      <c r="I68" s="9" t="s">
        <v>13</v>
      </c>
    </row>
    <row r="69" s="1" customFormat="1" ht="15" customHeight="1" spans="1:9">
      <c r="A69" s="9">
        <v>66</v>
      </c>
      <c r="B69" s="9" t="s">
        <v>66</v>
      </c>
      <c r="C69" s="9" t="s">
        <v>79</v>
      </c>
      <c r="D69" s="9">
        <v>72</v>
      </c>
      <c r="E69" s="9">
        <f t="shared" ref="E69:E100" si="6">D69*0.6</f>
        <v>43.2</v>
      </c>
      <c r="F69" s="9">
        <v>76.98</v>
      </c>
      <c r="G69" s="9">
        <f t="shared" ref="G69:G100" si="7">F69*0.4</f>
        <v>30.792</v>
      </c>
      <c r="H69" s="9">
        <f t="shared" si="5"/>
        <v>73.992</v>
      </c>
      <c r="I69" s="9" t="s">
        <v>13</v>
      </c>
    </row>
    <row r="70" s="1" customFormat="1" ht="15" customHeight="1" spans="1:9">
      <c r="A70" s="9">
        <v>67</v>
      </c>
      <c r="B70" s="9" t="s">
        <v>66</v>
      </c>
      <c r="C70" s="9" t="s">
        <v>80</v>
      </c>
      <c r="D70" s="9">
        <v>74</v>
      </c>
      <c r="E70" s="9">
        <f t="shared" si="6"/>
        <v>44.4</v>
      </c>
      <c r="F70" s="9">
        <v>73.58</v>
      </c>
      <c r="G70" s="9">
        <f t="shared" si="7"/>
        <v>29.432</v>
      </c>
      <c r="H70" s="9">
        <f t="shared" si="5"/>
        <v>73.832</v>
      </c>
      <c r="I70" s="9" t="s">
        <v>13</v>
      </c>
    </row>
    <row r="71" s="1" customFormat="1" ht="15" customHeight="1" spans="1:9">
      <c r="A71" s="9">
        <v>68</v>
      </c>
      <c r="B71" s="9" t="s">
        <v>66</v>
      </c>
      <c r="C71" s="9" t="s">
        <v>81</v>
      </c>
      <c r="D71" s="9">
        <v>70</v>
      </c>
      <c r="E71" s="9">
        <f t="shared" si="6"/>
        <v>42</v>
      </c>
      <c r="F71" s="9">
        <v>79.56</v>
      </c>
      <c r="G71" s="9">
        <f t="shared" si="7"/>
        <v>31.824</v>
      </c>
      <c r="H71" s="9">
        <f t="shared" si="5"/>
        <v>73.824</v>
      </c>
      <c r="I71" s="9" t="s">
        <v>13</v>
      </c>
    </row>
    <row r="72" s="1" customFormat="1" ht="15" customHeight="1" spans="1:9">
      <c r="A72" s="9">
        <v>69</v>
      </c>
      <c r="B72" s="9" t="s">
        <v>66</v>
      </c>
      <c r="C72" s="9" t="s">
        <v>82</v>
      </c>
      <c r="D72" s="9">
        <v>72</v>
      </c>
      <c r="E72" s="9">
        <f t="shared" si="6"/>
        <v>43.2</v>
      </c>
      <c r="F72" s="9">
        <v>74.64</v>
      </c>
      <c r="G72" s="9">
        <f t="shared" si="7"/>
        <v>29.856</v>
      </c>
      <c r="H72" s="9">
        <f t="shared" si="5"/>
        <v>73.056</v>
      </c>
      <c r="I72" s="9" t="s">
        <v>13</v>
      </c>
    </row>
    <row r="73" s="1" customFormat="1" ht="15" customHeight="1" spans="1:9">
      <c r="A73" s="9">
        <v>70</v>
      </c>
      <c r="B73" s="9" t="s">
        <v>66</v>
      </c>
      <c r="C73" s="9" t="s">
        <v>83</v>
      </c>
      <c r="D73" s="9">
        <v>67</v>
      </c>
      <c r="E73" s="9">
        <f t="shared" si="6"/>
        <v>40.2</v>
      </c>
      <c r="F73" s="9">
        <v>81.26</v>
      </c>
      <c r="G73" s="9">
        <f t="shared" si="7"/>
        <v>32.504</v>
      </c>
      <c r="H73" s="9">
        <f t="shared" si="5"/>
        <v>72.704</v>
      </c>
      <c r="I73" s="9" t="s">
        <v>13</v>
      </c>
    </row>
    <row r="74" s="1" customFormat="1" ht="15" customHeight="1" spans="1:9">
      <c r="A74" s="9">
        <v>71</v>
      </c>
      <c r="B74" s="9" t="s">
        <v>66</v>
      </c>
      <c r="C74" s="9" t="s">
        <v>84</v>
      </c>
      <c r="D74" s="9">
        <v>67</v>
      </c>
      <c r="E74" s="9">
        <f t="shared" si="6"/>
        <v>40.2</v>
      </c>
      <c r="F74" s="9">
        <v>81.12</v>
      </c>
      <c r="G74" s="9">
        <f t="shared" si="7"/>
        <v>32.448</v>
      </c>
      <c r="H74" s="9">
        <f t="shared" si="5"/>
        <v>72.648</v>
      </c>
      <c r="I74" s="9" t="s">
        <v>13</v>
      </c>
    </row>
    <row r="75" s="1" customFormat="1" ht="15" customHeight="1" spans="1:9">
      <c r="A75" s="9">
        <v>72</v>
      </c>
      <c r="B75" s="9" t="s">
        <v>66</v>
      </c>
      <c r="C75" s="9" t="s">
        <v>85</v>
      </c>
      <c r="D75" s="9">
        <v>70</v>
      </c>
      <c r="E75" s="9">
        <f t="shared" si="6"/>
        <v>42</v>
      </c>
      <c r="F75" s="9">
        <v>76.5</v>
      </c>
      <c r="G75" s="9">
        <f t="shared" si="7"/>
        <v>30.6</v>
      </c>
      <c r="H75" s="9">
        <f t="shared" si="5"/>
        <v>72.6</v>
      </c>
      <c r="I75" s="9" t="s">
        <v>13</v>
      </c>
    </row>
    <row r="76" s="1" customFormat="1" ht="15" customHeight="1" spans="1:9">
      <c r="A76" s="9">
        <v>73</v>
      </c>
      <c r="B76" s="9" t="s">
        <v>66</v>
      </c>
      <c r="C76" s="9" t="s">
        <v>86</v>
      </c>
      <c r="D76" s="9">
        <v>69</v>
      </c>
      <c r="E76" s="9">
        <f t="shared" si="6"/>
        <v>41.4</v>
      </c>
      <c r="F76" s="9">
        <v>77.32</v>
      </c>
      <c r="G76" s="9">
        <f t="shared" si="7"/>
        <v>30.928</v>
      </c>
      <c r="H76" s="9">
        <f t="shared" si="5"/>
        <v>72.328</v>
      </c>
      <c r="I76" s="9" t="s">
        <v>13</v>
      </c>
    </row>
    <row r="77" s="1" customFormat="1" ht="15" customHeight="1" spans="1:9">
      <c r="A77" s="9">
        <v>74</v>
      </c>
      <c r="B77" s="9" t="s">
        <v>66</v>
      </c>
      <c r="C77" s="9" t="s">
        <v>87</v>
      </c>
      <c r="D77" s="9">
        <v>69</v>
      </c>
      <c r="E77" s="9">
        <f t="shared" si="6"/>
        <v>41.4</v>
      </c>
      <c r="F77" s="9">
        <v>75.64</v>
      </c>
      <c r="G77" s="9">
        <f t="shared" si="7"/>
        <v>30.256</v>
      </c>
      <c r="H77" s="9">
        <f t="shared" si="5"/>
        <v>71.656</v>
      </c>
      <c r="I77" s="9" t="s">
        <v>13</v>
      </c>
    </row>
    <row r="78" s="1" customFormat="1" ht="15" customHeight="1" spans="1:9">
      <c r="A78" s="9">
        <v>75</v>
      </c>
      <c r="B78" s="9" t="s">
        <v>66</v>
      </c>
      <c r="C78" s="9" t="s">
        <v>88</v>
      </c>
      <c r="D78" s="9">
        <v>69</v>
      </c>
      <c r="E78" s="9">
        <f t="shared" si="6"/>
        <v>41.4</v>
      </c>
      <c r="F78" s="9">
        <v>75.34</v>
      </c>
      <c r="G78" s="9">
        <f t="shared" si="7"/>
        <v>30.136</v>
      </c>
      <c r="H78" s="9">
        <f t="shared" si="5"/>
        <v>71.536</v>
      </c>
      <c r="I78" s="9" t="s">
        <v>13</v>
      </c>
    </row>
    <row r="79" s="1" customFormat="1" ht="15" customHeight="1" spans="1:9">
      <c r="A79" s="9">
        <v>76</v>
      </c>
      <c r="B79" s="9" t="s">
        <v>66</v>
      </c>
      <c r="C79" s="9" t="s">
        <v>89</v>
      </c>
      <c r="D79" s="9">
        <v>66</v>
      </c>
      <c r="E79" s="9">
        <f t="shared" si="6"/>
        <v>39.6</v>
      </c>
      <c r="F79" s="9">
        <v>79.5</v>
      </c>
      <c r="G79" s="9">
        <f t="shared" si="7"/>
        <v>31.8</v>
      </c>
      <c r="H79" s="9">
        <f t="shared" si="5"/>
        <v>71.4</v>
      </c>
      <c r="I79" s="9" t="s">
        <v>13</v>
      </c>
    </row>
    <row r="80" s="1" customFormat="1" ht="15" customHeight="1" spans="1:9">
      <c r="A80" s="9">
        <v>77</v>
      </c>
      <c r="B80" s="9" t="s">
        <v>66</v>
      </c>
      <c r="C80" s="9" t="s">
        <v>90</v>
      </c>
      <c r="D80" s="9">
        <v>66</v>
      </c>
      <c r="E80" s="9">
        <f t="shared" si="6"/>
        <v>39.6</v>
      </c>
      <c r="F80" s="9">
        <v>78.62</v>
      </c>
      <c r="G80" s="9">
        <f t="shared" si="7"/>
        <v>31.448</v>
      </c>
      <c r="H80" s="9">
        <f t="shared" si="5"/>
        <v>71.048</v>
      </c>
      <c r="I80" s="9" t="s">
        <v>13</v>
      </c>
    </row>
    <row r="81" s="1" customFormat="1" ht="15" customHeight="1" spans="1:9">
      <c r="A81" s="9">
        <v>78</v>
      </c>
      <c r="B81" s="9" t="s">
        <v>66</v>
      </c>
      <c r="C81" s="9" t="s">
        <v>91</v>
      </c>
      <c r="D81" s="9">
        <v>69</v>
      </c>
      <c r="E81" s="9">
        <f t="shared" si="6"/>
        <v>41.4</v>
      </c>
      <c r="F81" s="9">
        <v>73.5</v>
      </c>
      <c r="G81" s="9">
        <f t="shared" si="7"/>
        <v>29.4</v>
      </c>
      <c r="H81" s="9">
        <f t="shared" si="5"/>
        <v>70.8</v>
      </c>
      <c r="I81" s="9" t="s">
        <v>13</v>
      </c>
    </row>
    <row r="82" s="1" customFormat="1" ht="15" customHeight="1" spans="1:9">
      <c r="A82" s="9">
        <v>79</v>
      </c>
      <c r="B82" s="9" t="s">
        <v>66</v>
      </c>
      <c r="C82" s="9" t="s">
        <v>92</v>
      </c>
      <c r="D82" s="9">
        <v>65</v>
      </c>
      <c r="E82" s="9">
        <f t="shared" si="6"/>
        <v>39</v>
      </c>
      <c r="F82" s="9">
        <v>77.8</v>
      </c>
      <c r="G82" s="9">
        <f t="shared" si="7"/>
        <v>31.12</v>
      </c>
      <c r="H82" s="9">
        <f t="shared" si="5"/>
        <v>70.12</v>
      </c>
      <c r="I82" s="9" t="s">
        <v>13</v>
      </c>
    </row>
    <row r="83" s="1" customFormat="1" ht="15" customHeight="1" spans="1:9">
      <c r="A83" s="9">
        <v>80</v>
      </c>
      <c r="B83" s="9" t="s">
        <v>66</v>
      </c>
      <c r="C83" s="9" t="s">
        <v>93</v>
      </c>
      <c r="D83" s="9">
        <v>65</v>
      </c>
      <c r="E83" s="9">
        <f t="shared" si="6"/>
        <v>39</v>
      </c>
      <c r="F83" s="9">
        <v>77.16</v>
      </c>
      <c r="G83" s="9">
        <f t="shared" si="7"/>
        <v>30.864</v>
      </c>
      <c r="H83" s="9">
        <f t="shared" si="5"/>
        <v>69.864</v>
      </c>
      <c r="I83" s="9"/>
    </row>
    <row r="84" s="1" customFormat="1" ht="15" customHeight="1" spans="1:9">
      <c r="A84" s="9">
        <v>81</v>
      </c>
      <c r="B84" s="9" t="s">
        <v>66</v>
      </c>
      <c r="C84" s="9" t="s">
        <v>94</v>
      </c>
      <c r="D84" s="9">
        <v>63</v>
      </c>
      <c r="E84" s="9">
        <f t="shared" si="6"/>
        <v>37.8</v>
      </c>
      <c r="F84" s="9">
        <v>79.96</v>
      </c>
      <c r="G84" s="9">
        <f t="shared" si="7"/>
        <v>31.984</v>
      </c>
      <c r="H84" s="9">
        <f t="shared" si="5"/>
        <v>69.784</v>
      </c>
      <c r="I84" s="9"/>
    </row>
    <row r="85" s="1" customFormat="1" ht="15" customHeight="1" spans="1:9">
      <c r="A85" s="9">
        <v>82</v>
      </c>
      <c r="B85" s="9" t="s">
        <v>66</v>
      </c>
      <c r="C85" s="9" t="s">
        <v>95</v>
      </c>
      <c r="D85" s="9">
        <v>63</v>
      </c>
      <c r="E85" s="9">
        <f t="shared" si="6"/>
        <v>37.8</v>
      </c>
      <c r="F85" s="9">
        <v>79.76</v>
      </c>
      <c r="G85" s="9">
        <f t="shared" si="7"/>
        <v>31.904</v>
      </c>
      <c r="H85" s="9">
        <f t="shared" si="5"/>
        <v>69.704</v>
      </c>
      <c r="I85" s="9"/>
    </row>
    <row r="86" s="1" customFormat="1" ht="15" customHeight="1" spans="1:9">
      <c r="A86" s="9">
        <v>83</v>
      </c>
      <c r="B86" s="9" t="s">
        <v>66</v>
      </c>
      <c r="C86" s="9" t="s">
        <v>96</v>
      </c>
      <c r="D86" s="9">
        <v>65</v>
      </c>
      <c r="E86" s="9">
        <f t="shared" si="6"/>
        <v>39</v>
      </c>
      <c r="F86" s="9">
        <v>75.84</v>
      </c>
      <c r="G86" s="9">
        <f t="shared" si="7"/>
        <v>30.336</v>
      </c>
      <c r="H86" s="9">
        <f t="shared" si="5"/>
        <v>69.336</v>
      </c>
      <c r="I86" s="9"/>
    </row>
    <row r="87" s="1" customFormat="1" ht="15" customHeight="1" spans="1:9">
      <c r="A87" s="9">
        <v>84</v>
      </c>
      <c r="B87" s="9" t="s">
        <v>66</v>
      </c>
      <c r="C87" s="9" t="s">
        <v>97</v>
      </c>
      <c r="D87" s="9">
        <v>63</v>
      </c>
      <c r="E87" s="9">
        <f t="shared" si="6"/>
        <v>37.8</v>
      </c>
      <c r="F87" s="9">
        <v>78.4</v>
      </c>
      <c r="G87" s="9">
        <f t="shared" si="7"/>
        <v>31.36</v>
      </c>
      <c r="H87" s="9">
        <f t="shared" si="5"/>
        <v>69.16</v>
      </c>
      <c r="I87" s="9"/>
    </row>
    <row r="88" s="1" customFormat="1" ht="15" customHeight="1" spans="1:9">
      <c r="A88" s="9">
        <v>85</v>
      </c>
      <c r="B88" s="9" t="s">
        <v>66</v>
      </c>
      <c r="C88" s="9" t="s">
        <v>98</v>
      </c>
      <c r="D88" s="9">
        <v>60</v>
      </c>
      <c r="E88" s="9">
        <f t="shared" si="6"/>
        <v>36</v>
      </c>
      <c r="F88" s="9">
        <v>82.26</v>
      </c>
      <c r="G88" s="9">
        <f t="shared" si="7"/>
        <v>32.904</v>
      </c>
      <c r="H88" s="9">
        <f t="shared" si="5"/>
        <v>68.904</v>
      </c>
      <c r="I88" s="9"/>
    </row>
    <row r="89" s="1" customFormat="1" ht="15" customHeight="1" spans="1:9">
      <c r="A89" s="9">
        <v>86</v>
      </c>
      <c r="B89" s="9" t="s">
        <v>66</v>
      </c>
      <c r="C89" s="9" t="s">
        <v>99</v>
      </c>
      <c r="D89" s="9">
        <v>63</v>
      </c>
      <c r="E89" s="9">
        <f t="shared" si="6"/>
        <v>37.8</v>
      </c>
      <c r="F89" s="9">
        <v>76.98</v>
      </c>
      <c r="G89" s="9">
        <f t="shared" si="7"/>
        <v>30.792</v>
      </c>
      <c r="H89" s="9">
        <f t="shared" si="5"/>
        <v>68.592</v>
      </c>
      <c r="I89" s="9"/>
    </row>
    <row r="90" s="1" customFormat="1" ht="15" customHeight="1" spans="1:9">
      <c r="A90" s="9">
        <v>87</v>
      </c>
      <c r="B90" s="9" t="s">
        <v>66</v>
      </c>
      <c r="C90" s="9" t="s">
        <v>100</v>
      </c>
      <c r="D90" s="9">
        <v>64</v>
      </c>
      <c r="E90" s="9">
        <f t="shared" si="6"/>
        <v>38.4</v>
      </c>
      <c r="F90" s="9">
        <v>75.26</v>
      </c>
      <c r="G90" s="9">
        <f t="shared" si="7"/>
        <v>30.104</v>
      </c>
      <c r="H90" s="9">
        <f t="shared" si="5"/>
        <v>68.504</v>
      </c>
      <c r="I90" s="9"/>
    </row>
    <row r="91" s="1" customFormat="1" ht="15" customHeight="1" spans="1:9">
      <c r="A91" s="9">
        <v>88</v>
      </c>
      <c r="B91" s="9" t="s">
        <v>66</v>
      </c>
      <c r="C91" s="9" t="s">
        <v>101</v>
      </c>
      <c r="D91" s="9">
        <v>61</v>
      </c>
      <c r="E91" s="9">
        <f t="shared" si="6"/>
        <v>36.6</v>
      </c>
      <c r="F91" s="9">
        <v>79.16</v>
      </c>
      <c r="G91" s="9">
        <f t="shared" si="7"/>
        <v>31.664</v>
      </c>
      <c r="H91" s="9">
        <f t="shared" si="5"/>
        <v>68.264</v>
      </c>
      <c r="I91" s="9"/>
    </row>
    <row r="92" s="1" customFormat="1" ht="15" customHeight="1" spans="1:9">
      <c r="A92" s="9">
        <v>89</v>
      </c>
      <c r="B92" s="9" t="s">
        <v>66</v>
      </c>
      <c r="C92" s="9" t="s">
        <v>102</v>
      </c>
      <c r="D92" s="9">
        <v>61</v>
      </c>
      <c r="E92" s="9">
        <f t="shared" si="6"/>
        <v>36.6</v>
      </c>
      <c r="F92" s="9">
        <v>77.64</v>
      </c>
      <c r="G92" s="9">
        <f t="shared" si="7"/>
        <v>31.056</v>
      </c>
      <c r="H92" s="9">
        <f t="shared" si="5"/>
        <v>67.656</v>
      </c>
      <c r="I92" s="9"/>
    </row>
    <row r="93" s="1" customFormat="1" ht="15" customHeight="1" spans="1:9">
      <c r="A93" s="9">
        <v>90</v>
      </c>
      <c r="B93" s="9" t="s">
        <v>66</v>
      </c>
      <c r="C93" s="9" t="s">
        <v>103</v>
      </c>
      <c r="D93" s="9">
        <v>61</v>
      </c>
      <c r="E93" s="9">
        <f t="shared" si="6"/>
        <v>36.6</v>
      </c>
      <c r="F93" s="9">
        <v>76</v>
      </c>
      <c r="G93" s="9">
        <f t="shared" si="7"/>
        <v>30.4</v>
      </c>
      <c r="H93" s="9">
        <f t="shared" si="5"/>
        <v>67</v>
      </c>
      <c r="I93" s="9"/>
    </row>
    <row r="94" s="1" customFormat="1" ht="15" customHeight="1" spans="1:9">
      <c r="A94" s="9">
        <v>91</v>
      </c>
      <c r="B94" s="9" t="s">
        <v>66</v>
      </c>
      <c r="C94" s="9" t="s">
        <v>104</v>
      </c>
      <c r="D94" s="9">
        <v>61</v>
      </c>
      <c r="E94" s="9">
        <f t="shared" si="6"/>
        <v>36.6</v>
      </c>
      <c r="F94" s="9">
        <v>74.28</v>
      </c>
      <c r="G94" s="9">
        <f t="shared" si="7"/>
        <v>29.712</v>
      </c>
      <c r="H94" s="9">
        <f t="shared" si="5"/>
        <v>66.312</v>
      </c>
      <c r="I94" s="9"/>
    </row>
    <row r="95" s="1" customFormat="1" ht="15" customHeight="1" spans="1:9">
      <c r="A95" s="9">
        <v>92</v>
      </c>
      <c r="B95" s="9" t="s">
        <v>66</v>
      </c>
      <c r="C95" s="9" t="s">
        <v>105</v>
      </c>
      <c r="D95" s="9">
        <v>61</v>
      </c>
      <c r="E95" s="9">
        <f t="shared" si="6"/>
        <v>36.6</v>
      </c>
      <c r="F95" s="9">
        <v>73.6</v>
      </c>
      <c r="G95" s="9">
        <f t="shared" si="7"/>
        <v>29.44</v>
      </c>
      <c r="H95" s="9">
        <f t="shared" si="5"/>
        <v>66.04</v>
      </c>
      <c r="I95" s="9"/>
    </row>
    <row r="96" s="1" customFormat="1" ht="15" customHeight="1" spans="1:9">
      <c r="A96" s="9">
        <v>93</v>
      </c>
      <c r="B96" s="9" t="s">
        <v>66</v>
      </c>
      <c r="C96" s="9" t="s">
        <v>106</v>
      </c>
      <c r="D96" s="9">
        <v>60</v>
      </c>
      <c r="E96" s="9">
        <f t="shared" si="6"/>
        <v>36</v>
      </c>
      <c r="F96" s="9">
        <v>74.82</v>
      </c>
      <c r="G96" s="9">
        <f t="shared" si="7"/>
        <v>29.928</v>
      </c>
      <c r="H96" s="9">
        <f t="shared" si="5"/>
        <v>65.928</v>
      </c>
      <c r="I96" s="9"/>
    </row>
    <row r="97" s="1" customFormat="1" ht="15" customHeight="1" spans="1:9">
      <c r="A97" s="9">
        <v>94</v>
      </c>
      <c r="B97" s="9" t="s">
        <v>66</v>
      </c>
      <c r="C97" s="9" t="s">
        <v>107</v>
      </c>
      <c r="D97" s="9">
        <v>78</v>
      </c>
      <c r="E97" s="9">
        <f t="shared" si="6"/>
        <v>46.8</v>
      </c>
      <c r="F97" s="9">
        <v>0</v>
      </c>
      <c r="G97" s="9">
        <f t="shared" si="7"/>
        <v>0</v>
      </c>
      <c r="H97" s="9">
        <f t="shared" si="5"/>
        <v>46.8</v>
      </c>
      <c r="I97" s="9"/>
    </row>
    <row r="98" s="1" customFormat="1" ht="15" customHeight="1" spans="1:9">
      <c r="A98" s="9">
        <v>95</v>
      </c>
      <c r="B98" s="9" t="s">
        <v>66</v>
      </c>
      <c r="C98" s="9" t="s">
        <v>108</v>
      </c>
      <c r="D98" s="9">
        <v>67</v>
      </c>
      <c r="E98" s="9">
        <f t="shared" si="6"/>
        <v>40.2</v>
      </c>
      <c r="F98" s="9">
        <v>0</v>
      </c>
      <c r="G98" s="9">
        <f t="shared" si="7"/>
        <v>0</v>
      </c>
      <c r="H98" s="9">
        <f t="shared" si="5"/>
        <v>40.2</v>
      </c>
      <c r="I98" s="9"/>
    </row>
    <row r="99" s="1" customFormat="1" ht="15" customHeight="1" spans="1:9">
      <c r="A99" s="9">
        <v>96</v>
      </c>
      <c r="B99" s="9" t="s">
        <v>66</v>
      </c>
      <c r="C99" s="9" t="s">
        <v>109</v>
      </c>
      <c r="D99" s="9">
        <v>67</v>
      </c>
      <c r="E99" s="9">
        <f t="shared" si="6"/>
        <v>40.2</v>
      </c>
      <c r="F99" s="9">
        <v>0</v>
      </c>
      <c r="G99" s="9">
        <f t="shared" si="7"/>
        <v>0</v>
      </c>
      <c r="H99" s="9">
        <f t="shared" si="5"/>
        <v>40.2</v>
      </c>
      <c r="I99" s="9"/>
    </row>
    <row r="100" s="1" customFormat="1" ht="15" customHeight="1" spans="1:9">
      <c r="A100" s="9">
        <v>97</v>
      </c>
      <c r="B100" s="9" t="s">
        <v>66</v>
      </c>
      <c r="C100" s="9" t="s">
        <v>110</v>
      </c>
      <c r="D100" s="9">
        <v>62</v>
      </c>
      <c r="E100" s="9">
        <f t="shared" si="6"/>
        <v>37.2</v>
      </c>
      <c r="F100" s="9">
        <v>0</v>
      </c>
      <c r="G100" s="9">
        <f t="shared" si="7"/>
        <v>0</v>
      </c>
      <c r="H100" s="9">
        <f t="shared" si="5"/>
        <v>37.2</v>
      </c>
      <c r="I100" s="9"/>
    </row>
  </sheetData>
  <sortState ref="A3:J99">
    <sortCondition ref="B3:B99"/>
    <sortCondition ref="H3:H99" descending="1"/>
  </sortState>
  <mergeCells count="2">
    <mergeCell ref="A1:B1"/>
    <mergeCell ref="A2:I2"/>
  </mergeCells>
  <printOptions horizontalCentered="1"/>
  <pageMargins left="0.590277777777778" right="0.590277777777778" top="0.590277777777778" bottom="0.590277777777778" header="0.298611111111111" footer="0.298611111111111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综合成绩和拟进入考察人员名单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2023-08-09T07:55:00Z</dcterms:created>
  <dcterms:modified xsi:type="dcterms:W3CDTF">2023-08-28T07:52:58Z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68049ECA6B644CA9A7E86FCB3D481507_12</vt:lpwstr>
  </property>
  <property fmtid="{D5CDD505-2E9C-101B-9397-08002B2CF9AE}" pid="3" name="KSOProductBuildVer">
    <vt:lpwstr>2052-11.8.2.8696</vt:lpwstr>
  </property>
</Properties>
</file>