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30" windowHeight="713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<sst xmlns="http://schemas.openxmlformats.org/spreadsheetml/2006/main" count="18" uniqueCount="18">
  <si>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</si>
  <si>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西塞山民政局2023年招聘民政专干面试及综合成绩</t>
  </si>
  <si>
    <t>序号</t>
  </si>
  <si>
    <t>姓名</t>
  </si>
  <si>
    <t>笔试成绩</t>
  </si>
  <si>
    <t>笔试成绩折算</t>
  </si>
  <si>
    <t>面试成绩</t>
  </si>
  <si>
    <t>面试成绩折算</t>
  </si>
  <si>
    <t>综合成绩</t>
  </si>
  <si>
    <t>黄久阳</t>
  </si>
  <si>
    <t>吕沛</t>
  </si>
  <si>
    <t>王子瑶</t>
  </si>
  <si>
    <t>郭淼</t>
  </si>
  <si>
    <t>占军</t>
  </si>
  <si>
    <t>郑绍洋</t>
  </si>
  <si>
    <t>程斐</t>
  </si>
  <si>
    <t>石浩</t>
  </si>
  <si>
    <t>王芙婷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</si>
</sst>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18" sqref="F18"/>
    </sheetView>
  </sheetViews>
  <sheetFormatPr defaultColWidth="9" defaultRowHeight="14" outlineLevelCol="6"/>
  <cols>
    <col min="2" max="2" width="10.6272727272727" customWidth="1"/>
    <col min="3" max="4" width="15" customWidth="1"/>
    <col min="5" max="5" width="11.1272727272727" customWidth="1"/>
    <col min="6" max="6" width="15" customWidth="1"/>
    <col min="7" max="7" width="11.1272727272727" customWidth="1"/>
  </cols>
  <sheetData>
    <row r="1" spans="1:7">
      <c r="A1" s="1" t="s">
        <v>0</v>
      </c>
      <c r="B1" s="1"/>
      <c r="C1" s="1"/>
      <c r="D1" s="2"/>
      <c r="E1" s="2"/>
      <c r="F1" s="2"/>
      <c r="G1" s="3"/>
    </row>
    <row r="2" ht="26.5" spans="1:7">
      <c r="A2" s="4" t="s">
        <v>1</v>
      </c>
      <c r="B2" s="4"/>
      <c r="C2" s="4"/>
      <c r="D2" s="4"/>
      <c r="E2" s="4"/>
      <c r="F2" s="4"/>
      <c r="G2" s="5"/>
    </row>
    <row r="3" ht="16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5" spans="1:7">
      <c r="A4" s="8">
        <v>1</v>
      </c>
      <c r="B4" s="9" t="s">
        <v>9</v>
      </c>
      <c r="C4" s="9">
        <v>72.3</v>
      </c>
      <c r="D4" s="10">
        <f t="shared" ref="D4:D12" si="0">C4*0.4</f>
        <v>28.92</v>
      </c>
      <c r="E4" s="10">
        <v>83.33</v>
      </c>
      <c r="F4" s="10">
        <f t="shared" ref="F4:F12" si="1">E4*0.6</f>
        <v>49.998</v>
      </c>
      <c r="G4" s="11">
        <f t="shared" ref="G4:G12" si="2">D4+F4</f>
        <v>78.918</v>
      </c>
    </row>
    <row r="5" ht="15" spans="1:7">
      <c r="A5" s="8">
        <v>2</v>
      </c>
      <c r="B5" s="9" t="s">
        <v>10</v>
      </c>
      <c r="C5" s="9">
        <v>75.6</v>
      </c>
      <c r="D5" s="10">
        <f t="shared" si="0"/>
        <v>30.24</v>
      </c>
      <c r="E5" s="10">
        <v>79.67</v>
      </c>
      <c r="F5" s="10">
        <f t="shared" si="1"/>
        <v>47.802</v>
      </c>
      <c r="G5" s="11">
        <f t="shared" si="2"/>
        <v>78.042</v>
      </c>
    </row>
    <row r="6" ht="15" spans="1:7">
      <c r="A6" s="8">
        <v>3</v>
      </c>
      <c r="B6" s="9" t="s">
        <v>11</v>
      </c>
      <c r="C6" s="9">
        <v>76.5</v>
      </c>
      <c r="D6" s="10">
        <f t="shared" si="0"/>
        <v>30.6</v>
      </c>
      <c r="E6" s="10">
        <v>78</v>
      </c>
      <c r="F6" s="10">
        <f t="shared" si="1"/>
        <v>46.8</v>
      </c>
      <c r="G6" s="11">
        <f t="shared" si="2"/>
        <v>77.4</v>
      </c>
    </row>
    <row r="7" ht="15" spans="1:7">
      <c r="A7" s="8">
        <v>4</v>
      </c>
      <c r="B7" s="9" t="s">
        <v>12</v>
      </c>
      <c r="C7" s="9">
        <v>74</v>
      </c>
      <c r="D7" s="10">
        <f t="shared" si="0"/>
        <v>29.6</v>
      </c>
      <c r="E7" s="10">
        <v>78.33</v>
      </c>
      <c r="F7" s="10">
        <f t="shared" si="1"/>
        <v>46.998</v>
      </c>
      <c r="G7" s="11">
        <f t="shared" si="2"/>
        <v>76.598</v>
      </c>
    </row>
    <row r="8" ht="15" spans="1:7">
      <c r="A8" s="8">
        <v>5</v>
      </c>
      <c r="B8" s="12" t="s">
        <v>13</v>
      </c>
      <c r="C8" s="9">
        <v>72.7</v>
      </c>
      <c r="D8" s="10">
        <f t="shared" si="0"/>
        <v>29.08</v>
      </c>
      <c r="E8" s="10">
        <v>78.33</v>
      </c>
      <c r="F8" s="10">
        <f t="shared" si="1"/>
        <v>46.998</v>
      </c>
      <c r="G8" s="11">
        <f t="shared" si="2"/>
        <v>76.078</v>
      </c>
    </row>
    <row r="9" ht="15" spans="1:7">
      <c r="A9" s="8">
        <v>6</v>
      </c>
      <c r="B9" s="9" t="s">
        <v>14</v>
      </c>
      <c r="C9" s="9">
        <v>70.4</v>
      </c>
      <c r="D9" s="10">
        <f t="shared" si="0"/>
        <v>28.16</v>
      </c>
      <c r="E9" s="10">
        <v>75.67</v>
      </c>
      <c r="F9" s="10">
        <f t="shared" si="1"/>
        <v>45.402</v>
      </c>
      <c r="G9" s="11">
        <f t="shared" si="2"/>
        <v>73.562</v>
      </c>
    </row>
    <row r="10" ht="15" spans="1:7">
      <c r="A10" s="8">
        <v>7</v>
      </c>
      <c r="B10" s="13" t="s">
        <v>15</v>
      </c>
      <c r="C10" s="9">
        <v>72.5</v>
      </c>
      <c r="D10" s="10">
        <f t="shared" si="0"/>
        <v>29</v>
      </c>
      <c r="E10" s="10">
        <v>70</v>
      </c>
      <c r="F10" s="10">
        <f t="shared" si="1"/>
        <v>42</v>
      </c>
      <c r="G10" s="11">
        <f t="shared" si="2"/>
        <v>71</v>
      </c>
    </row>
    <row r="11" ht="15" spans="1:7">
      <c r="A11" s="8">
        <v>8</v>
      </c>
      <c r="B11" s="9" t="s">
        <v>16</v>
      </c>
      <c r="C11" s="9">
        <v>74</v>
      </c>
      <c r="D11" s="10">
        <f t="shared" si="0"/>
        <v>29.6</v>
      </c>
      <c r="E11" s="10">
        <v>67.67</v>
      </c>
      <c r="F11" s="10">
        <f t="shared" si="1"/>
        <v>40.602</v>
      </c>
      <c r="G11" s="11">
        <f t="shared" si="2"/>
        <v>70.202</v>
      </c>
    </row>
    <row r="12" ht="15" spans="1:7">
      <c r="A12" s="8">
        <v>9</v>
      </c>
      <c r="B12" s="9" t="s">
        <v>17</v>
      </c>
      <c r="C12" s="9">
        <v>71.1</v>
      </c>
      <c r="D12" s="10">
        <f t="shared" si="0"/>
        <v>28.44</v>
      </c>
      <c r="E12" s="10">
        <v>63.67</v>
      </c>
      <c r="F12" s="10">
        <f t="shared" si="1"/>
        <v>38.202</v>
      </c>
      <c r="G12" s="11">
        <f t="shared" si="2"/>
        <v>66.642</v>
      </c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温差</cp:lastModifiedBy>
  <dcterms:created xsi:type="dcterms:W3CDTF">2022-12-05T00:51:00Z</dcterms:created>
  <dcterms:modified xsi:type="dcterms:W3CDTF">2023-04-24T02:41:03Z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1E26C4E79215427F9C457AC161F2C0F8_13</vt:lpwstr>
  </property>
</Properties>
</file>