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25" windowHeight="1011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F108" i="1" l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H101" i="1"/>
  <c r="G101" i="1"/>
  <c r="F101" i="1"/>
  <c r="E101" i="1"/>
  <c r="D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C85" i="1" s="1"/>
  <c r="H85" i="1"/>
  <c r="G85" i="1"/>
  <c r="E85" i="1"/>
  <c r="D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C74" i="1" s="1"/>
  <c r="H74" i="1"/>
  <c r="G74" i="1"/>
  <c r="F74" i="1"/>
  <c r="E74" i="1"/>
  <c r="D74" i="1"/>
  <c r="F70" i="1"/>
  <c r="C70" i="1"/>
  <c r="F69" i="1"/>
  <c r="C69" i="1"/>
  <c r="H68" i="1"/>
  <c r="G68" i="1"/>
  <c r="E68" i="1"/>
  <c r="D68" i="1"/>
  <c r="F67" i="1"/>
  <c r="C67" i="1"/>
  <c r="F66" i="1"/>
  <c r="C66" i="1"/>
  <c r="H65" i="1"/>
  <c r="G65" i="1"/>
  <c r="E65" i="1"/>
  <c r="D65" i="1"/>
  <c r="F64" i="1"/>
  <c r="C64" i="1"/>
  <c r="F63" i="1"/>
  <c r="C63" i="1"/>
  <c r="F62" i="1"/>
  <c r="C62" i="1"/>
  <c r="F61" i="1"/>
  <c r="C61" i="1"/>
  <c r="C60" i="1" s="1"/>
  <c r="H60" i="1"/>
  <c r="G60" i="1"/>
  <c r="E60" i="1"/>
  <c r="D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C43" i="1" s="1"/>
  <c r="H43" i="1"/>
  <c r="G43" i="1"/>
  <c r="E43" i="1"/>
  <c r="D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C15" i="1" s="1"/>
  <c r="H15" i="1"/>
  <c r="G15" i="1"/>
  <c r="E15" i="1"/>
  <c r="D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H5" i="1"/>
  <c r="H109" i="1" s="1"/>
  <c r="G5" i="1"/>
  <c r="E5" i="1"/>
  <c r="D5" i="1"/>
  <c r="C5" i="1"/>
  <c r="F43" i="1" l="1"/>
  <c r="F65" i="1"/>
  <c r="C65" i="1"/>
  <c r="F60" i="1"/>
  <c r="F68" i="1"/>
  <c r="G109" i="1"/>
  <c r="F15" i="1"/>
  <c r="F85" i="1"/>
  <c r="E109" i="1"/>
  <c r="F5" i="1"/>
  <c r="C68" i="1"/>
  <c r="C101" i="1"/>
  <c r="D109" i="1"/>
  <c r="F109" i="1" l="1"/>
  <c r="C109" i="1"/>
</calcChain>
</file>

<file path=xl/sharedStrings.xml><?xml version="1.0" encoding="utf-8"?>
<sst xmlns="http://schemas.openxmlformats.org/spreadsheetml/2006/main" count="115" uniqueCount="103">
  <si>
    <t>单位：万元</t>
  </si>
  <si>
    <t>科目_x000D_
编码</t>
  </si>
  <si>
    <t>科目名称</t>
  </si>
  <si>
    <t>财政权责发生制列支数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</si>
  <si>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</si>
  <si>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</si>
  <si>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</si>
  <si>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</si>
  <si>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</si>
  <si>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</si>
  <si>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</si>
  <si>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</si>
  <si>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</si>
  <si>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</si>
  <si>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</si>
  <si>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</si>
  <si>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</si>
  <si>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</si>
  <si>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</si>
  <si>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</si>
  <si>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</si>
  <si>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</si>
  <si>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</si>
  <si>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</si>
  <si>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</si>
  <si>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</si>
  <si>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</si>
  <si>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</si>
  <si>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</si>
  <si>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</si>
  <si>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</si>
  <si>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</si>
  <si>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</si>
  <si>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</si>
  <si>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</si>
  <si>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</si>
  <si>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</si>
  <si>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</si>
  <si>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</si>
  <si>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</si>
  <si>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</si>
  <si>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</si>
  <si>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</si>
  <si>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</si>
  <si>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</si>
  <si>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</si>
  <si>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</si>
  <si>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</si>
  <si>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</si>
  <si>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</si>
  <si>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</si>
  <si>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</si>
  <si>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</si>
  <si>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</si>
  <si>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</si>
  <si>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</si>
  <si>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</si>
  <si>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</si>
  <si>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</si>
  <si>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</si>
  <si>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</si>
  <si>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</si>
  <si>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</si>
  <si>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</si>
  <si>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转移性支出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</si>
  <si>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</si>
  <si>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</si>
  <si>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</si>
  <si>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</si>
  <si>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</si>
  <si>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</si>
  <si>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</si>
  <si>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</si>
  <si>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</si>
  <si>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</si>
  <si>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</si>
  <si>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</si>
  <si>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</si>
  <si>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</si>
  <si>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</si>
  <si>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</si>
  <si>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</si>
  <si>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</si>
  <si>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</si>
  <si>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</si>
  <si>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</si>
  <si>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</si>
  <si>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</si>
  <si>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</si>
  <si>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</si>
  <si>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</si>
  <si>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补充全国社会保障基金</t>
  </si>
  <si>
    <t xml:space="preserve">  赠与</t>
  </si>
  <si>
    <t xml:space="preserve">  贷款转贷</t>
  </si>
  <si>
    <t xml:space="preserve">  其他支出</t>
  </si>
  <si>
    <t>一般公共预算支出</t>
  </si>
  <si>
    <r>
      <t>一般公共预算</t>
    </r>
    <r>
      <rPr>
        <b/>
        <sz val="10"/>
        <color indexed="10"/>
        <rFont val="宋体"/>
        <family val="3"/>
        <charset val="134"/>
      </rPr>
      <t>基本</t>
    </r>
    <r>
      <rPr>
        <b/>
        <sz val="10"/>
        <rFont val="宋体"/>
        <family val="3"/>
        <charset val="134"/>
      </rPr>
      <t>支出</t>
    </r>
    <phoneticPr fontId="2" type="noConversion"/>
  </si>
  <si>
    <t>财政拨款列支数</t>
  </si>
  <si>
    <t>债务还本支出</t>
  </si>
  <si>
    <t xml:space="preserve">  国内债务还本</t>
  </si>
  <si>
    <t xml:space="preserve">  国外债务还本</t>
  </si>
  <si>
    <t xml:space="preserve">  对社会保险基金补助</t>
  </si>
  <si>
    <t>2017年度西塞山区一般公共预算(基本)支出经济分类决算表(试编)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</si>
</sst>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3" fontId="3" fillId="3" borderId="12" xfId="0" applyNumberFormat="1" applyFont="1" applyFill="1" applyBorder="1" applyAlignment="1" applyProtection="1">
      <alignment horizontal="righ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showZeros="0" tabSelected="1" workbookViewId="0">
      <selection activeCell="B8" sqref="B8"/>
    </sheetView>
  </sheetViews>
  <sheetFormatPr defaultColWidth="12.125" defaultRowHeight="15.6" customHeight="1" x14ac:dyDescent="0.15"/>
  <cols>
    <col min="1" max="1" width="8.625" customWidth="1"/>
    <col min="2" max="2" width="35.625" customWidth="1"/>
    <col min="3" max="3" width="11.75" customWidth="1"/>
    <col min="4" max="4" width="12.75" customWidth="1"/>
    <col min="5" max="8" width="12.5" customWidth="1"/>
    <col min="257" max="257" width="8.625" customWidth="1"/>
    <col min="258" max="258" width="35.625" customWidth="1"/>
    <col min="259" max="259" width="11.75" customWidth="1"/>
    <col min="260" max="260" width="12.75" customWidth="1"/>
    <col min="261" max="264" width="12.5" customWidth="1"/>
    <col min="513" max="513" width="8.625" customWidth="1"/>
    <col min="514" max="514" width="35.625" customWidth="1"/>
    <col min="515" max="515" width="11.75" customWidth="1"/>
    <col min="516" max="516" width="12.75" customWidth="1"/>
    <col min="517" max="520" width="12.5" customWidth="1"/>
    <col min="769" max="769" width="8.625" customWidth="1"/>
    <col min="770" max="770" width="35.625" customWidth="1"/>
    <col min="771" max="771" width="11.75" customWidth="1"/>
    <col min="772" max="772" width="12.75" customWidth="1"/>
    <col min="773" max="776" width="12.5" customWidth="1"/>
    <col min="1025" max="1025" width="8.625" customWidth="1"/>
    <col min="1026" max="1026" width="35.625" customWidth="1"/>
    <col min="1027" max="1027" width="11.75" customWidth="1"/>
    <col min="1028" max="1028" width="12.75" customWidth="1"/>
    <col min="1029" max="1032" width="12.5" customWidth="1"/>
    <col min="1281" max="1281" width="8.625" customWidth="1"/>
    <col min="1282" max="1282" width="35.625" customWidth="1"/>
    <col min="1283" max="1283" width="11.75" customWidth="1"/>
    <col min="1284" max="1284" width="12.75" customWidth="1"/>
    <col min="1285" max="1288" width="12.5" customWidth="1"/>
    <col min="1537" max="1537" width="8.625" customWidth="1"/>
    <col min="1538" max="1538" width="35.625" customWidth="1"/>
    <col min="1539" max="1539" width="11.75" customWidth="1"/>
    <col min="1540" max="1540" width="12.75" customWidth="1"/>
    <col min="1541" max="1544" width="12.5" customWidth="1"/>
    <col min="1793" max="1793" width="8.625" customWidth="1"/>
    <col min="1794" max="1794" width="35.625" customWidth="1"/>
    <col min="1795" max="1795" width="11.75" customWidth="1"/>
    <col min="1796" max="1796" width="12.75" customWidth="1"/>
    <col min="1797" max="1800" width="12.5" customWidth="1"/>
    <col min="2049" max="2049" width="8.625" customWidth="1"/>
    <col min="2050" max="2050" width="35.625" customWidth="1"/>
    <col min="2051" max="2051" width="11.75" customWidth="1"/>
    <col min="2052" max="2052" width="12.75" customWidth="1"/>
    <col min="2053" max="2056" width="12.5" customWidth="1"/>
    <col min="2305" max="2305" width="8.625" customWidth="1"/>
    <col min="2306" max="2306" width="35.625" customWidth="1"/>
    <col min="2307" max="2307" width="11.75" customWidth="1"/>
    <col min="2308" max="2308" width="12.75" customWidth="1"/>
    <col min="2309" max="2312" width="12.5" customWidth="1"/>
    <col min="2561" max="2561" width="8.625" customWidth="1"/>
    <col min="2562" max="2562" width="35.625" customWidth="1"/>
    <col min="2563" max="2563" width="11.75" customWidth="1"/>
    <col min="2564" max="2564" width="12.75" customWidth="1"/>
    <col min="2565" max="2568" width="12.5" customWidth="1"/>
    <col min="2817" max="2817" width="8.625" customWidth="1"/>
    <col min="2818" max="2818" width="35.625" customWidth="1"/>
    <col min="2819" max="2819" width="11.75" customWidth="1"/>
    <col min="2820" max="2820" width="12.75" customWidth="1"/>
    <col min="2821" max="2824" width="12.5" customWidth="1"/>
    <col min="3073" max="3073" width="8.625" customWidth="1"/>
    <col min="3074" max="3074" width="35.625" customWidth="1"/>
    <col min="3075" max="3075" width="11.75" customWidth="1"/>
    <col min="3076" max="3076" width="12.75" customWidth="1"/>
    <col min="3077" max="3080" width="12.5" customWidth="1"/>
    <col min="3329" max="3329" width="8.625" customWidth="1"/>
    <col min="3330" max="3330" width="35.625" customWidth="1"/>
    <col min="3331" max="3331" width="11.75" customWidth="1"/>
    <col min="3332" max="3332" width="12.75" customWidth="1"/>
    <col min="3333" max="3336" width="12.5" customWidth="1"/>
    <col min="3585" max="3585" width="8.625" customWidth="1"/>
    <col min="3586" max="3586" width="35.625" customWidth="1"/>
    <col min="3587" max="3587" width="11.75" customWidth="1"/>
    <col min="3588" max="3588" width="12.75" customWidth="1"/>
    <col min="3589" max="3592" width="12.5" customWidth="1"/>
    <col min="3841" max="3841" width="8.625" customWidth="1"/>
    <col min="3842" max="3842" width="35.625" customWidth="1"/>
    <col min="3843" max="3843" width="11.75" customWidth="1"/>
    <col min="3844" max="3844" width="12.75" customWidth="1"/>
    <col min="3845" max="3848" width="12.5" customWidth="1"/>
    <col min="4097" max="4097" width="8.625" customWidth="1"/>
    <col min="4098" max="4098" width="35.625" customWidth="1"/>
    <col min="4099" max="4099" width="11.75" customWidth="1"/>
    <col min="4100" max="4100" width="12.75" customWidth="1"/>
    <col min="4101" max="4104" width="12.5" customWidth="1"/>
    <col min="4353" max="4353" width="8.625" customWidth="1"/>
    <col min="4354" max="4354" width="35.625" customWidth="1"/>
    <col min="4355" max="4355" width="11.75" customWidth="1"/>
    <col min="4356" max="4356" width="12.75" customWidth="1"/>
    <col min="4357" max="4360" width="12.5" customWidth="1"/>
    <col min="4609" max="4609" width="8.625" customWidth="1"/>
    <col min="4610" max="4610" width="35.625" customWidth="1"/>
    <col min="4611" max="4611" width="11.75" customWidth="1"/>
    <col min="4612" max="4612" width="12.75" customWidth="1"/>
    <col min="4613" max="4616" width="12.5" customWidth="1"/>
    <col min="4865" max="4865" width="8.625" customWidth="1"/>
    <col min="4866" max="4866" width="35.625" customWidth="1"/>
    <col min="4867" max="4867" width="11.75" customWidth="1"/>
    <col min="4868" max="4868" width="12.75" customWidth="1"/>
    <col min="4869" max="4872" width="12.5" customWidth="1"/>
    <col min="5121" max="5121" width="8.625" customWidth="1"/>
    <col min="5122" max="5122" width="35.625" customWidth="1"/>
    <col min="5123" max="5123" width="11.75" customWidth="1"/>
    <col min="5124" max="5124" width="12.75" customWidth="1"/>
    <col min="5125" max="5128" width="12.5" customWidth="1"/>
    <col min="5377" max="5377" width="8.625" customWidth="1"/>
    <col min="5378" max="5378" width="35.625" customWidth="1"/>
    <col min="5379" max="5379" width="11.75" customWidth="1"/>
    <col min="5380" max="5380" width="12.75" customWidth="1"/>
    <col min="5381" max="5384" width="12.5" customWidth="1"/>
    <col min="5633" max="5633" width="8.625" customWidth="1"/>
    <col min="5634" max="5634" width="35.625" customWidth="1"/>
    <col min="5635" max="5635" width="11.75" customWidth="1"/>
    <col min="5636" max="5636" width="12.75" customWidth="1"/>
    <col min="5637" max="5640" width="12.5" customWidth="1"/>
    <col min="5889" max="5889" width="8.625" customWidth="1"/>
    <col min="5890" max="5890" width="35.625" customWidth="1"/>
    <col min="5891" max="5891" width="11.75" customWidth="1"/>
    <col min="5892" max="5892" width="12.75" customWidth="1"/>
    <col min="5893" max="5896" width="12.5" customWidth="1"/>
    <col min="6145" max="6145" width="8.625" customWidth="1"/>
    <col min="6146" max="6146" width="35.625" customWidth="1"/>
    <col min="6147" max="6147" width="11.75" customWidth="1"/>
    <col min="6148" max="6148" width="12.75" customWidth="1"/>
    <col min="6149" max="6152" width="12.5" customWidth="1"/>
    <col min="6401" max="6401" width="8.625" customWidth="1"/>
    <col min="6402" max="6402" width="35.625" customWidth="1"/>
    <col min="6403" max="6403" width="11.75" customWidth="1"/>
    <col min="6404" max="6404" width="12.75" customWidth="1"/>
    <col min="6405" max="6408" width="12.5" customWidth="1"/>
    <col min="6657" max="6657" width="8.625" customWidth="1"/>
    <col min="6658" max="6658" width="35.625" customWidth="1"/>
    <col min="6659" max="6659" width="11.75" customWidth="1"/>
    <col min="6660" max="6660" width="12.75" customWidth="1"/>
    <col min="6661" max="6664" width="12.5" customWidth="1"/>
    <col min="6913" max="6913" width="8.625" customWidth="1"/>
    <col min="6914" max="6914" width="35.625" customWidth="1"/>
    <col min="6915" max="6915" width="11.75" customWidth="1"/>
    <col min="6916" max="6916" width="12.75" customWidth="1"/>
    <col min="6917" max="6920" width="12.5" customWidth="1"/>
    <col min="7169" max="7169" width="8.625" customWidth="1"/>
    <col min="7170" max="7170" width="35.625" customWidth="1"/>
    <col min="7171" max="7171" width="11.75" customWidth="1"/>
    <col min="7172" max="7172" width="12.75" customWidth="1"/>
    <col min="7173" max="7176" width="12.5" customWidth="1"/>
    <col min="7425" max="7425" width="8.625" customWidth="1"/>
    <col min="7426" max="7426" width="35.625" customWidth="1"/>
    <col min="7427" max="7427" width="11.75" customWidth="1"/>
    <col min="7428" max="7428" width="12.75" customWidth="1"/>
    <col min="7429" max="7432" width="12.5" customWidth="1"/>
    <col min="7681" max="7681" width="8.625" customWidth="1"/>
    <col min="7682" max="7682" width="35.625" customWidth="1"/>
    <col min="7683" max="7683" width="11.75" customWidth="1"/>
    <col min="7684" max="7684" width="12.75" customWidth="1"/>
    <col min="7685" max="7688" width="12.5" customWidth="1"/>
    <col min="7937" max="7937" width="8.625" customWidth="1"/>
    <col min="7938" max="7938" width="35.625" customWidth="1"/>
    <col min="7939" max="7939" width="11.75" customWidth="1"/>
    <col min="7940" max="7940" width="12.75" customWidth="1"/>
    <col min="7941" max="7944" width="12.5" customWidth="1"/>
    <col min="8193" max="8193" width="8.625" customWidth="1"/>
    <col min="8194" max="8194" width="35.625" customWidth="1"/>
    <col min="8195" max="8195" width="11.75" customWidth="1"/>
    <col min="8196" max="8196" width="12.75" customWidth="1"/>
    <col min="8197" max="8200" width="12.5" customWidth="1"/>
    <col min="8449" max="8449" width="8.625" customWidth="1"/>
    <col min="8450" max="8450" width="35.625" customWidth="1"/>
    <col min="8451" max="8451" width="11.75" customWidth="1"/>
    <col min="8452" max="8452" width="12.75" customWidth="1"/>
    <col min="8453" max="8456" width="12.5" customWidth="1"/>
    <col min="8705" max="8705" width="8.625" customWidth="1"/>
    <col min="8706" max="8706" width="35.625" customWidth="1"/>
    <col min="8707" max="8707" width="11.75" customWidth="1"/>
    <col min="8708" max="8708" width="12.75" customWidth="1"/>
    <col min="8709" max="8712" width="12.5" customWidth="1"/>
    <col min="8961" max="8961" width="8.625" customWidth="1"/>
    <col min="8962" max="8962" width="35.625" customWidth="1"/>
    <col min="8963" max="8963" width="11.75" customWidth="1"/>
    <col min="8964" max="8964" width="12.75" customWidth="1"/>
    <col min="8965" max="8968" width="12.5" customWidth="1"/>
    <col min="9217" max="9217" width="8.625" customWidth="1"/>
    <col min="9218" max="9218" width="35.625" customWidth="1"/>
    <col min="9219" max="9219" width="11.75" customWidth="1"/>
    <col min="9220" max="9220" width="12.75" customWidth="1"/>
    <col min="9221" max="9224" width="12.5" customWidth="1"/>
    <col min="9473" max="9473" width="8.625" customWidth="1"/>
    <col min="9474" max="9474" width="35.625" customWidth="1"/>
    <col min="9475" max="9475" width="11.75" customWidth="1"/>
    <col min="9476" max="9476" width="12.75" customWidth="1"/>
    <col min="9477" max="9480" width="12.5" customWidth="1"/>
    <col min="9729" max="9729" width="8.625" customWidth="1"/>
    <col min="9730" max="9730" width="35.625" customWidth="1"/>
    <col min="9731" max="9731" width="11.75" customWidth="1"/>
    <col min="9732" max="9732" width="12.75" customWidth="1"/>
    <col min="9733" max="9736" width="12.5" customWidth="1"/>
    <col min="9985" max="9985" width="8.625" customWidth="1"/>
    <col min="9986" max="9986" width="35.625" customWidth="1"/>
    <col min="9987" max="9987" width="11.75" customWidth="1"/>
    <col min="9988" max="9988" width="12.75" customWidth="1"/>
    <col min="9989" max="9992" width="12.5" customWidth="1"/>
    <col min="10241" max="10241" width="8.625" customWidth="1"/>
    <col min="10242" max="10242" width="35.625" customWidth="1"/>
    <col min="10243" max="10243" width="11.75" customWidth="1"/>
    <col min="10244" max="10244" width="12.75" customWidth="1"/>
    <col min="10245" max="10248" width="12.5" customWidth="1"/>
    <col min="10497" max="10497" width="8.625" customWidth="1"/>
    <col min="10498" max="10498" width="35.625" customWidth="1"/>
    <col min="10499" max="10499" width="11.75" customWidth="1"/>
    <col min="10500" max="10500" width="12.75" customWidth="1"/>
    <col min="10501" max="10504" width="12.5" customWidth="1"/>
    <col min="10753" max="10753" width="8.625" customWidth="1"/>
    <col min="10754" max="10754" width="35.625" customWidth="1"/>
    <col min="10755" max="10755" width="11.75" customWidth="1"/>
    <col min="10756" max="10756" width="12.75" customWidth="1"/>
    <col min="10757" max="10760" width="12.5" customWidth="1"/>
    <col min="11009" max="11009" width="8.625" customWidth="1"/>
    <col min="11010" max="11010" width="35.625" customWidth="1"/>
    <col min="11011" max="11011" width="11.75" customWidth="1"/>
    <col min="11012" max="11012" width="12.75" customWidth="1"/>
    <col min="11013" max="11016" width="12.5" customWidth="1"/>
    <col min="11265" max="11265" width="8.625" customWidth="1"/>
    <col min="11266" max="11266" width="35.625" customWidth="1"/>
    <col min="11267" max="11267" width="11.75" customWidth="1"/>
    <col min="11268" max="11268" width="12.75" customWidth="1"/>
    <col min="11269" max="11272" width="12.5" customWidth="1"/>
    <col min="11521" max="11521" width="8.625" customWidth="1"/>
    <col min="11522" max="11522" width="35.625" customWidth="1"/>
    <col min="11523" max="11523" width="11.75" customWidth="1"/>
    <col min="11524" max="11524" width="12.75" customWidth="1"/>
    <col min="11525" max="11528" width="12.5" customWidth="1"/>
    <col min="11777" max="11777" width="8.625" customWidth="1"/>
    <col min="11778" max="11778" width="35.625" customWidth="1"/>
    <col min="11779" max="11779" width="11.75" customWidth="1"/>
    <col min="11780" max="11780" width="12.75" customWidth="1"/>
    <col min="11781" max="11784" width="12.5" customWidth="1"/>
    <col min="12033" max="12033" width="8.625" customWidth="1"/>
    <col min="12034" max="12034" width="35.625" customWidth="1"/>
    <col min="12035" max="12035" width="11.75" customWidth="1"/>
    <col min="12036" max="12036" width="12.75" customWidth="1"/>
    <col min="12037" max="12040" width="12.5" customWidth="1"/>
    <col min="12289" max="12289" width="8.625" customWidth="1"/>
    <col min="12290" max="12290" width="35.625" customWidth="1"/>
    <col min="12291" max="12291" width="11.75" customWidth="1"/>
    <col min="12292" max="12292" width="12.75" customWidth="1"/>
    <col min="12293" max="12296" width="12.5" customWidth="1"/>
    <col min="12545" max="12545" width="8.625" customWidth="1"/>
    <col min="12546" max="12546" width="35.625" customWidth="1"/>
    <col min="12547" max="12547" width="11.75" customWidth="1"/>
    <col min="12548" max="12548" width="12.75" customWidth="1"/>
    <col min="12549" max="12552" width="12.5" customWidth="1"/>
    <col min="12801" max="12801" width="8.625" customWidth="1"/>
    <col min="12802" max="12802" width="35.625" customWidth="1"/>
    <col min="12803" max="12803" width="11.75" customWidth="1"/>
    <col min="12804" max="12804" width="12.75" customWidth="1"/>
    <col min="12805" max="12808" width="12.5" customWidth="1"/>
    <col min="13057" max="13057" width="8.625" customWidth="1"/>
    <col min="13058" max="13058" width="35.625" customWidth="1"/>
    <col min="13059" max="13059" width="11.75" customWidth="1"/>
    <col min="13060" max="13060" width="12.75" customWidth="1"/>
    <col min="13061" max="13064" width="12.5" customWidth="1"/>
    <col min="13313" max="13313" width="8.625" customWidth="1"/>
    <col min="13314" max="13314" width="35.625" customWidth="1"/>
    <col min="13315" max="13315" width="11.75" customWidth="1"/>
    <col min="13316" max="13316" width="12.75" customWidth="1"/>
    <col min="13317" max="13320" width="12.5" customWidth="1"/>
    <col min="13569" max="13569" width="8.625" customWidth="1"/>
    <col min="13570" max="13570" width="35.625" customWidth="1"/>
    <col min="13571" max="13571" width="11.75" customWidth="1"/>
    <col min="13572" max="13572" width="12.75" customWidth="1"/>
    <col min="13573" max="13576" width="12.5" customWidth="1"/>
    <col min="13825" max="13825" width="8.625" customWidth="1"/>
    <col min="13826" max="13826" width="35.625" customWidth="1"/>
    <col min="13827" max="13827" width="11.75" customWidth="1"/>
    <col min="13828" max="13828" width="12.75" customWidth="1"/>
    <col min="13829" max="13832" width="12.5" customWidth="1"/>
    <col min="14081" max="14081" width="8.625" customWidth="1"/>
    <col min="14082" max="14082" width="35.625" customWidth="1"/>
    <col min="14083" max="14083" width="11.75" customWidth="1"/>
    <col min="14084" max="14084" width="12.75" customWidth="1"/>
    <col min="14085" max="14088" width="12.5" customWidth="1"/>
    <col min="14337" max="14337" width="8.625" customWidth="1"/>
    <col min="14338" max="14338" width="35.625" customWidth="1"/>
    <col min="14339" max="14339" width="11.75" customWidth="1"/>
    <col min="14340" max="14340" width="12.75" customWidth="1"/>
    <col min="14341" max="14344" width="12.5" customWidth="1"/>
    <col min="14593" max="14593" width="8.625" customWidth="1"/>
    <col min="14594" max="14594" width="35.625" customWidth="1"/>
    <col min="14595" max="14595" width="11.75" customWidth="1"/>
    <col min="14596" max="14596" width="12.75" customWidth="1"/>
    <col min="14597" max="14600" width="12.5" customWidth="1"/>
    <col min="14849" max="14849" width="8.625" customWidth="1"/>
    <col min="14850" max="14850" width="35.625" customWidth="1"/>
    <col min="14851" max="14851" width="11.75" customWidth="1"/>
    <col min="14852" max="14852" width="12.75" customWidth="1"/>
    <col min="14853" max="14856" width="12.5" customWidth="1"/>
    <col min="15105" max="15105" width="8.625" customWidth="1"/>
    <col min="15106" max="15106" width="35.625" customWidth="1"/>
    <col min="15107" max="15107" width="11.75" customWidth="1"/>
    <col min="15108" max="15108" width="12.75" customWidth="1"/>
    <col min="15109" max="15112" width="12.5" customWidth="1"/>
    <col min="15361" max="15361" width="8.625" customWidth="1"/>
    <col min="15362" max="15362" width="35.625" customWidth="1"/>
    <col min="15363" max="15363" width="11.75" customWidth="1"/>
    <col min="15364" max="15364" width="12.75" customWidth="1"/>
    <col min="15365" max="15368" width="12.5" customWidth="1"/>
    <col min="15617" max="15617" width="8.625" customWidth="1"/>
    <col min="15618" max="15618" width="35.625" customWidth="1"/>
    <col min="15619" max="15619" width="11.75" customWidth="1"/>
    <col min="15620" max="15620" width="12.75" customWidth="1"/>
    <col min="15621" max="15624" width="12.5" customWidth="1"/>
    <col min="15873" max="15873" width="8.625" customWidth="1"/>
    <col min="15874" max="15874" width="35.625" customWidth="1"/>
    <col min="15875" max="15875" width="11.75" customWidth="1"/>
    <col min="15876" max="15876" width="12.75" customWidth="1"/>
    <col min="15877" max="15880" width="12.5" customWidth="1"/>
    <col min="16129" max="16129" width="8.625" customWidth="1"/>
    <col min="16130" max="16130" width="35.625" customWidth="1"/>
    <col min="16131" max="16131" width="11.75" customWidth="1"/>
    <col min="16132" max="16132" width="12.75" customWidth="1"/>
    <col min="16133" max="16136" width="12.5" customWidth="1"/>
  </cols>
  <sheetData>
    <row r="1" spans="1:8" ht="34.5" customHeight="1" x14ac:dyDescent="0.15">
      <c r="A1" s="17" t="s">
        <v>102</v>
      </c>
      <c r="B1" s="17"/>
      <c r="C1" s="17"/>
      <c r="D1" s="17"/>
      <c r="E1" s="17"/>
      <c r="F1" s="17"/>
      <c r="G1" s="17"/>
      <c r="H1" s="17"/>
    </row>
    <row r="2" spans="1:8" ht="17.100000000000001" customHeight="1" x14ac:dyDescent="0.15">
      <c r="A2" s="18" t="s">
        <v>0</v>
      </c>
      <c r="B2" s="19"/>
      <c r="C2" s="19"/>
      <c r="D2" s="19"/>
      <c r="E2" s="19"/>
      <c r="F2" s="19"/>
      <c r="G2" s="19"/>
      <c r="H2" s="19"/>
    </row>
    <row r="3" spans="1:8" ht="16.899999999999999" customHeight="1" x14ac:dyDescent="0.15">
      <c r="A3" s="20" t="s">
        <v>1</v>
      </c>
      <c r="B3" s="22" t="s">
        <v>2</v>
      </c>
      <c r="C3" s="22" t="s">
        <v>95</v>
      </c>
      <c r="D3" s="5"/>
      <c r="E3" s="5"/>
      <c r="F3" s="22" t="s">
        <v>96</v>
      </c>
      <c r="G3" s="6"/>
      <c r="H3" s="7"/>
    </row>
    <row r="4" spans="1:8" ht="31.5" customHeight="1" x14ac:dyDescent="0.15">
      <c r="A4" s="21"/>
      <c r="B4" s="21"/>
      <c r="C4" s="21"/>
      <c r="D4" s="8" t="s">
        <v>97</v>
      </c>
      <c r="E4" s="9" t="s">
        <v>3</v>
      </c>
      <c r="F4" s="21"/>
      <c r="G4" s="10" t="s">
        <v>97</v>
      </c>
      <c r="H4" s="11" t="s">
        <v>3</v>
      </c>
    </row>
    <row r="5" spans="1:8" ht="16.899999999999999" customHeight="1" x14ac:dyDescent="0.15">
      <c r="A5" s="1">
        <v>301</v>
      </c>
      <c r="B5" s="1" t="s">
        <v>4</v>
      </c>
      <c r="C5" s="2">
        <f t="shared" ref="C5:H5" si="0">SUM(C6:C14)</f>
        <v>19227</v>
      </c>
      <c r="D5" s="2">
        <f t="shared" si="0"/>
        <v>19227</v>
      </c>
      <c r="E5" s="2">
        <f t="shared" si="0"/>
        <v>0</v>
      </c>
      <c r="F5" s="2">
        <f t="shared" si="0"/>
        <v>17999</v>
      </c>
      <c r="G5" s="2">
        <f t="shared" si="0"/>
        <v>17999</v>
      </c>
      <c r="H5" s="2">
        <f t="shared" si="0"/>
        <v>0</v>
      </c>
    </row>
    <row r="6" spans="1:8" ht="16.899999999999999" customHeight="1" x14ac:dyDescent="0.15">
      <c r="A6" s="1">
        <v>30101</v>
      </c>
      <c r="B6" s="1" t="s">
        <v>5</v>
      </c>
      <c r="C6" s="2">
        <f t="shared" ref="C6:C14" si="1">SUM(D6,E6)</f>
        <v>11710</v>
      </c>
      <c r="D6" s="3">
        <v>11710</v>
      </c>
      <c r="E6" s="3">
        <v>0</v>
      </c>
      <c r="F6" s="2">
        <f t="shared" ref="F6:F14" si="2">SUM(G6,H6)</f>
        <v>11664</v>
      </c>
      <c r="G6" s="3">
        <v>11664</v>
      </c>
      <c r="H6" s="3"/>
    </row>
    <row r="7" spans="1:8" ht="16.899999999999999" customHeight="1" x14ac:dyDescent="0.15">
      <c r="A7" s="1">
        <v>30102</v>
      </c>
      <c r="B7" s="1" t="s">
        <v>6</v>
      </c>
      <c r="C7" s="2">
        <f t="shared" si="1"/>
        <v>567</v>
      </c>
      <c r="D7" s="3">
        <v>567</v>
      </c>
      <c r="E7" s="3">
        <v>0</v>
      </c>
      <c r="F7" s="2">
        <f t="shared" si="2"/>
        <v>559</v>
      </c>
      <c r="G7" s="3">
        <v>559</v>
      </c>
      <c r="H7" s="3"/>
    </row>
    <row r="8" spans="1:8" ht="16.899999999999999" customHeight="1" x14ac:dyDescent="0.15">
      <c r="A8" s="1">
        <v>30103</v>
      </c>
      <c r="B8" s="1" t="s">
        <v>7</v>
      </c>
      <c r="C8" s="2">
        <f t="shared" si="1"/>
        <v>1646</v>
      </c>
      <c r="D8" s="3">
        <v>1646</v>
      </c>
      <c r="E8" s="3">
        <v>0</v>
      </c>
      <c r="F8" s="2">
        <f t="shared" si="2"/>
        <v>1643</v>
      </c>
      <c r="G8" s="3">
        <v>1643</v>
      </c>
      <c r="H8" s="3"/>
    </row>
    <row r="9" spans="1:8" ht="16.899999999999999" customHeight="1" x14ac:dyDescent="0.15">
      <c r="A9" s="1">
        <v>30104</v>
      </c>
      <c r="B9" s="1" t="s">
        <v>8</v>
      </c>
      <c r="C9" s="2">
        <f t="shared" si="1"/>
        <v>4651</v>
      </c>
      <c r="D9" s="3">
        <v>4651</v>
      </c>
      <c r="E9" s="3">
        <v>0</v>
      </c>
      <c r="F9" s="2">
        <f t="shared" si="2"/>
        <v>3481</v>
      </c>
      <c r="G9" s="3">
        <v>3481</v>
      </c>
      <c r="H9" s="3"/>
    </row>
    <row r="10" spans="1:8" ht="16.899999999999999" customHeight="1" x14ac:dyDescent="0.15">
      <c r="A10" s="1">
        <v>30106</v>
      </c>
      <c r="B10" s="1" t="s">
        <v>9</v>
      </c>
      <c r="C10" s="2">
        <f t="shared" si="1"/>
        <v>0</v>
      </c>
      <c r="D10" s="3">
        <v>0</v>
      </c>
      <c r="E10" s="3">
        <v>0</v>
      </c>
      <c r="F10" s="2">
        <f t="shared" si="2"/>
        <v>0</v>
      </c>
      <c r="G10" s="3">
        <v>0</v>
      </c>
      <c r="H10" s="3"/>
    </row>
    <row r="11" spans="1:8" ht="16.899999999999999" customHeight="1" x14ac:dyDescent="0.15">
      <c r="A11" s="1">
        <v>30107</v>
      </c>
      <c r="B11" s="1" t="s">
        <v>10</v>
      </c>
      <c r="C11" s="2">
        <f t="shared" si="1"/>
        <v>635</v>
      </c>
      <c r="D11" s="3">
        <v>635</v>
      </c>
      <c r="E11" s="3">
        <v>0</v>
      </c>
      <c r="F11" s="2">
        <f t="shared" si="2"/>
        <v>635</v>
      </c>
      <c r="G11" s="3">
        <v>635</v>
      </c>
      <c r="H11" s="3"/>
    </row>
    <row r="12" spans="1:8" ht="15.6" customHeight="1" x14ac:dyDescent="0.15">
      <c r="A12" s="1">
        <v>30108</v>
      </c>
      <c r="B12" s="1" t="s">
        <v>11</v>
      </c>
      <c r="C12" s="2">
        <f t="shared" si="1"/>
        <v>0</v>
      </c>
      <c r="D12" s="3">
        <v>0</v>
      </c>
      <c r="E12" s="3">
        <v>0</v>
      </c>
      <c r="F12" s="2">
        <f t="shared" si="2"/>
        <v>0</v>
      </c>
      <c r="G12" s="3">
        <v>0</v>
      </c>
      <c r="H12" s="3"/>
    </row>
    <row r="13" spans="1:8" ht="15.6" customHeight="1" x14ac:dyDescent="0.15">
      <c r="A13" s="1">
        <v>30109</v>
      </c>
      <c r="B13" s="1" t="s">
        <v>12</v>
      </c>
      <c r="C13" s="12">
        <f t="shared" si="1"/>
        <v>0</v>
      </c>
      <c r="D13" s="3">
        <v>0</v>
      </c>
      <c r="E13" s="3">
        <v>0</v>
      </c>
      <c r="F13" s="2">
        <f t="shared" si="2"/>
        <v>0</v>
      </c>
      <c r="G13" s="3">
        <v>0</v>
      </c>
      <c r="H13" s="3"/>
    </row>
    <row r="14" spans="1:8" ht="16.899999999999999" customHeight="1" x14ac:dyDescent="0.15">
      <c r="A14" s="1">
        <v>30199</v>
      </c>
      <c r="B14" s="13" t="s">
        <v>13</v>
      </c>
      <c r="C14" s="2">
        <f t="shared" si="1"/>
        <v>18</v>
      </c>
      <c r="D14" s="3">
        <v>18</v>
      </c>
      <c r="E14" s="3">
        <v>0</v>
      </c>
      <c r="F14" s="2">
        <f t="shared" si="2"/>
        <v>17</v>
      </c>
      <c r="G14" s="3">
        <v>17</v>
      </c>
      <c r="H14" s="3"/>
    </row>
    <row r="15" spans="1:8" ht="16.899999999999999" customHeight="1" x14ac:dyDescent="0.15">
      <c r="A15" s="1">
        <v>302</v>
      </c>
      <c r="B15" s="1" t="s">
        <v>14</v>
      </c>
      <c r="C15" s="14">
        <f t="shared" ref="C15:H15" si="3">SUM(C16:C42)</f>
        <v>20729</v>
      </c>
      <c r="D15" s="2">
        <f t="shared" si="3"/>
        <v>18986</v>
      </c>
      <c r="E15" s="2">
        <f t="shared" si="3"/>
        <v>1743</v>
      </c>
      <c r="F15" s="2">
        <f t="shared" si="3"/>
        <v>6757</v>
      </c>
      <c r="G15" s="2">
        <f t="shared" si="3"/>
        <v>6757</v>
      </c>
      <c r="H15" s="2">
        <f t="shared" si="3"/>
        <v>0</v>
      </c>
    </row>
    <row r="16" spans="1:8" ht="16.899999999999999" customHeight="1" x14ac:dyDescent="0.15">
      <c r="A16" s="1">
        <v>30201</v>
      </c>
      <c r="B16" s="1" t="s">
        <v>15</v>
      </c>
      <c r="C16" s="2">
        <f t="shared" ref="C16:C42" si="4">SUM(D16,E16)</f>
        <v>3431</v>
      </c>
      <c r="D16" s="3">
        <v>3431</v>
      </c>
      <c r="E16" s="3">
        <v>0</v>
      </c>
      <c r="F16" s="2">
        <f t="shared" ref="F16:F42" si="5">SUM(G16,H16)</f>
        <v>3308</v>
      </c>
      <c r="G16" s="3">
        <v>3308</v>
      </c>
      <c r="H16" s="3"/>
    </row>
    <row r="17" spans="1:8" ht="16.899999999999999" customHeight="1" x14ac:dyDescent="0.15">
      <c r="A17" s="1">
        <v>30202</v>
      </c>
      <c r="B17" s="1" t="s">
        <v>16</v>
      </c>
      <c r="C17" s="2">
        <f t="shared" si="4"/>
        <v>198</v>
      </c>
      <c r="D17" s="3">
        <v>198</v>
      </c>
      <c r="E17" s="3">
        <v>0</v>
      </c>
      <c r="F17" s="2">
        <f t="shared" si="5"/>
        <v>145</v>
      </c>
      <c r="G17" s="3">
        <v>145</v>
      </c>
      <c r="H17" s="3"/>
    </row>
    <row r="18" spans="1:8" ht="16.899999999999999" customHeight="1" x14ac:dyDescent="0.15">
      <c r="A18" s="1">
        <v>30203</v>
      </c>
      <c r="B18" s="1" t="s">
        <v>17</v>
      </c>
      <c r="C18" s="2">
        <f t="shared" si="4"/>
        <v>40</v>
      </c>
      <c r="D18" s="3">
        <v>40</v>
      </c>
      <c r="E18" s="3">
        <v>0</v>
      </c>
      <c r="F18" s="2">
        <f t="shared" si="5"/>
        <v>33</v>
      </c>
      <c r="G18" s="3">
        <v>33</v>
      </c>
      <c r="H18" s="3"/>
    </row>
    <row r="19" spans="1:8" ht="16.899999999999999" customHeight="1" x14ac:dyDescent="0.15">
      <c r="A19" s="1">
        <v>30204</v>
      </c>
      <c r="B19" s="1" t="s">
        <v>18</v>
      </c>
      <c r="C19" s="2">
        <f t="shared" si="4"/>
        <v>0</v>
      </c>
      <c r="D19" s="3">
        <v>0</v>
      </c>
      <c r="E19" s="3">
        <v>0</v>
      </c>
      <c r="F19" s="2">
        <f t="shared" si="5"/>
        <v>0</v>
      </c>
      <c r="G19" s="3">
        <v>0</v>
      </c>
      <c r="H19" s="3"/>
    </row>
    <row r="20" spans="1:8" ht="16.899999999999999" customHeight="1" x14ac:dyDescent="0.15">
      <c r="A20" s="1">
        <v>30205</v>
      </c>
      <c r="B20" s="1" t="s">
        <v>19</v>
      </c>
      <c r="C20" s="2">
        <f t="shared" si="4"/>
        <v>76</v>
      </c>
      <c r="D20" s="3">
        <v>76</v>
      </c>
      <c r="E20" s="3">
        <v>0</v>
      </c>
      <c r="F20" s="2">
        <f t="shared" si="5"/>
        <v>34</v>
      </c>
      <c r="G20" s="3">
        <v>34</v>
      </c>
      <c r="H20" s="3"/>
    </row>
    <row r="21" spans="1:8" ht="16.899999999999999" customHeight="1" x14ac:dyDescent="0.15">
      <c r="A21" s="1">
        <v>30206</v>
      </c>
      <c r="B21" s="1" t="s">
        <v>20</v>
      </c>
      <c r="C21" s="2">
        <f t="shared" si="4"/>
        <v>206</v>
      </c>
      <c r="D21" s="3">
        <v>206</v>
      </c>
      <c r="E21" s="3">
        <v>0</v>
      </c>
      <c r="F21" s="2">
        <f t="shared" si="5"/>
        <v>120</v>
      </c>
      <c r="G21" s="3">
        <v>120</v>
      </c>
      <c r="H21" s="3"/>
    </row>
    <row r="22" spans="1:8" ht="16.899999999999999" customHeight="1" x14ac:dyDescent="0.15">
      <c r="A22" s="1">
        <v>30207</v>
      </c>
      <c r="B22" s="1" t="s">
        <v>21</v>
      </c>
      <c r="C22" s="2">
        <f t="shared" si="4"/>
        <v>82</v>
      </c>
      <c r="D22" s="3">
        <v>82</v>
      </c>
      <c r="E22" s="3">
        <v>0</v>
      </c>
      <c r="F22" s="2">
        <f t="shared" si="5"/>
        <v>60</v>
      </c>
      <c r="G22" s="3">
        <v>60</v>
      </c>
      <c r="H22" s="3"/>
    </row>
    <row r="23" spans="1:8" ht="16.899999999999999" customHeight="1" x14ac:dyDescent="0.15">
      <c r="A23" s="1">
        <v>30208</v>
      </c>
      <c r="B23" s="1" t="s">
        <v>22</v>
      </c>
      <c r="C23" s="2">
        <f t="shared" si="4"/>
        <v>0</v>
      </c>
      <c r="D23" s="3">
        <v>0</v>
      </c>
      <c r="E23" s="3">
        <v>0</v>
      </c>
      <c r="F23" s="2">
        <f t="shared" si="5"/>
        <v>0</v>
      </c>
      <c r="G23" s="3">
        <v>0</v>
      </c>
      <c r="H23" s="3"/>
    </row>
    <row r="24" spans="1:8" ht="16.899999999999999" customHeight="1" x14ac:dyDescent="0.15">
      <c r="A24" s="1">
        <v>30209</v>
      </c>
      <c r="B24" s="1" t="s">
        <v>23</v>
      </c>
      <c r="C24" s="2">
        <f t="shared" si="4"/>
        <v>57</v>
      </c>
      <c r="D24" s="3">
        <v>57</v>
      </c>
      <c r="E24" s="3">
        <v>0</v>
      </c>
      <c r="F24" s="2">
        <f t="shared" si="5"/>
        <v>55</v>
      </c>
      <c r="G24" s="3">
        <v>55</v>
      </c>
      <c r="H24" s="3"/>
    </row>
    <row r="25" spans="1:8" ht="16.899999999999999" customHeight="1" x14ac:dyDescent="0.15">
      <c r="A25" s="1">
        <v>30211</v>
      </c>
      <c r="B25" s="1" t="s">
        <v>24</v>
      </c>
      <c r="C25" s="2">
        <f t="shared" si="4"/>
        <v>123</v>
      </c>
      <c r="D25" s="3">
        <v>123</v>
      </c>
      <c r="E25" s="3">
        <v>0</v>
      </c>
      <c r="F25" s="2">
        <f t="shared" si="5"/>
        <v>100</v>
      </c>
      <c r="G25" s="3">
        <v>100</v>
      </c>
      <c r="H25" s="3"/>
    </row>
    <row r="26" spans="1:8" ht="16.899999999999999" customHeight="1" x14ac:dyDescent="0.15">
      <c r="A26" s="1">
        <v>30212</v>
      </c>
      <c r="B26" s="1" t="s">
        <v>25</v>
      </c>
      <c r="C26" s="2">
        <f t="shared" si="4"/>
        <v>0</v>
      </c>
      <c r="D26" s="3">
        <v>0</v>
      </c>
      <c r="E26" s="3">
        <v>0</v>
      </c>
      <c r="F26" s="2">
        <f t="shared" si="5"/>
        <v>0</v>
      </c>
      <c r="G26" s="3">
        <v>0</v>
      </c>
      <c r="H26" s="3"/>
    </row>
    <row r="27" spans="1:8" ht="16.899999999999999" customHeight="1" x14ac:dyDescent="0.15">
      <c r="A27" s="1">
        <v>30213</v>
      </c>
      <c r="B27" s="1" t="s">
        <v>26</v>
      </c>
      <c r="C27" s="2">
        <f t="shared" si="4"/>
        <v>345</v>
      </c>
      <c r="D27" s="3">
        <v>345</v>
      </c>
      <c r="E27" s="3">
        <v>0</v>
      </c>
      <c r="F27" s="2">
        <f t="shared" si="5"/>
        <v>117</v>
      </c>
      <c r="G27" s="3">
        <v>117</v>
      </c>
      <c r="H27" s="3"/>
    </row>
    <row r="28" spans="1:8" ht="16.899999999999999" customHeight="1" x14ac:dyDescent="0.15">
      <c r="A28" s="1">
        <v>30214</v>
      </c>
      <c r="B28" s="1" t="s">
        <v>27</v>
      </c>
      <c r="C28" s="2">
        <f t="shared" si="4"/>
        <v>140</v>
      </c>
      <c r="D28" s="3">
        <v>140</v>
      </c>
      <c r="E28" s="3">
        <v>0</v>
      </c>
      <c r="F28" s="2">
        <f t="shared" si="5"/>
        <v>135</v>
      </c>
      <c r="G28" s="3">
        <v>135</v>
      </c>
      <c r="H28" s="3"/>
    </row>
    <row r="29" spans="1:8" ht="16.899999999999999" customHeight="1" x14ac:dyDescent="0.15">
      <c r="A29" s="1">
        <v>30215</v>
      </c>
      <c r="B29" s="1" t="s">
        <v>28</v>
      </c>
      <c r="C29" s="2">
        <f t="shared" si="4"/>
        <v>5</v>
      </c>
      <c r="D29" s="3">
        <v>5</v>
      </c>
      <c r="E29" s="3">
        <v>0</v>
      </c>
      <c r="F29" s="2">
        <f t="shared" si="5"/>
        <v>5</v>
      </c>
      <c r="G29" s="3">
        <v>5</v>
      </c>
      <c r="H29" s="3"/>
    </row>
    <row r="30" spans="1:8" ht="16.899999999999999" customHeight="1" x14ac:dyDescent="0.15">
      <c r="A30" s="1">
        <v>30216</v>
      </c>
      <c r="B30" s="1" t="s">
        <v>29</v>
      </c>
      <c r="C30" s="2">
        <f t="shared" si="4"/>
        <v>34</v>
      </c>
      <c r="D30" s="3">
        <v>34</v>
      </c>
      <c r="E30" s="3">
        <v>0</v>
      </c>
      <c r="F30" s="2">
        <f t="shared" si="5"/>
        <v>11</v>
      </c>
      <c r="G30" s="3">
        <v>11</v>
      </c>
      <c r="H30" s="3"/>
    </row>
    <row r="31" spans="1:8" ht="16.899999999999999" customHeight="1" x14ac:dyDescent="0.15">
      <c r="A31" s="1">
        <v>30217</v>
      </c>
      <c r="B31" s="1" t="s">
        <v>30</v>
      </c>
      <c r="C31" s="2">
        <f t="shared" si="4"/>
        <v>23</v>
      </c>
      <c r="D31" s="3">
        <v>23</v>
      </c>
      <c r="E31" s="3">
        <v>0</v>
      </c>
      <c r="F31" s="2">
        <f t="shared" si="5"/>
        <v>23</v>
      </c>
      <c r="G31" s="3">
        <v>23</v>
      </c>
      <c r="H31" s="3"/>
    </row>
    <row r="32" spans="1:8" ht="16.899999999999999" customHeight="1" x14ac:dyDescent="0.15">
      <c r="A32" s="1">
        <v>30218</v>
      </c>
      <c r="B32" s="1" t="s">
        <v>31</v>
      </c>
      <c r="C32" s="2">
        <f t="shared" si="4"/>
        <v>31</v>
      </c>
      <c r="D32" s="3">
        <v>31</v>
      </c>
      <c r="E32" s="3">
        <v>0</v>
      </c>
      <c r="F32" s="2">
        <f t="shared" si="5"/>
        <v>26</v>
      </c>
      <c r="G32" s="3">
        <v>26</v>
      </c>
      <c r="H32" s="3"/>
    </row>
    <row r="33" spans="1:8" ht="16.899999999999999" customHeight="1" x14ac:dyDescent="0.15">
      <c r="A33" s="1">
        <v>30224</v>
      </c>
      <c r="B33" s="1" t="s">
        <v>32</v>
      </c>
      <c r="C33" s="2">
        <f t="shared" si="4"/>
        <v>16</v>
      </c>
      <c r="D33" s="3">
        <v>16</v>
      </c>
      <c r="E33" s="3">
        <v>0</v>
      </c>
      <c r="F33" s="2">
        <f t="shared" si="5"/>
        <v>16</v>
      </c>
      <c r="G33" s="3">
        <v>16</v>
      </c>
      <c r="H33" s="3"/>
    </row>
    <row r="34" spans="1:8" ht="16.899999999999999" customHeight="1" x14ac:dyDescent="0.15">
      <c r="A34" s="1">
        <v>30225</v>
      </c>
      <c r="B34" s="1" t="s">
        <v>33</v>
      </c>
      <c r="C34" s="2">
        <f t="shared" si="4"/>
        <v>12</v>
      </c>
      <c r="D34" s="3">
        <v>12</v>
      </c>
      <c r="E34" s="3">
        <v>0</v>
      </c>
      <c r="F34" s="2">
        <f t="shared" si="5"/>
        <v>12</v>
      </c>
      <c r="G34" s="3">
        <v>12</v>
      </c>
      <c r="H34" s="3"/>
    </row>
    <row r="35" spans="1:8" ht="16.899999999999999" customHeight="1" x14ac:dyDescent="0.15">
      <c r="A35" s="1">
        <v>30226</v>
      </c>
      <c r="B35" s="1" t="s">
        <v>34</v>
      </c>
      <c r="C35" s="2">
        <f t="shared" si="4"/>
        <v>2301</v>
      </c>
      <c r="D35" s="3">
        <v>2301</v>
      </c>
      <c r="E35" s="3">
        <v>0</v>
      </c>
      <c r="F35" s="2">
        <f t="shared" si="5"/>
        <v>2069</v>
      </c>
      <c r="G35" s="3">
        <v>2069</v>
      </c>
      <c r="H35" s="3"/>
    </row>
    <row r="36" spans="1:8" ht="16.899999999999999" customHeight="1" x14ac:dyDescent="0.15">
      <c r="A36" s="1">
        <v>30227</v>
      </c>
      <c r="B36" s="1" t="s">
        <v>35</v>
      </c>
      <c r="C36" s="2">
        <f t="shared" si="4"/>
        <v>141</v>
      </c>
      <c r="D36" s="3">
        <v>141</v>
      </c>
      <c r="E36" s="3">
        <v>0</v>
      </c>
      <c r="F36" s="2">
        <f t="shared" si="5"/>
        <v>27</v>
      </c>
      <c r="G36" s="3">
        <v>27</v>
      </c>
      <c r="H36" s="3"/>
    </row>
    <row r="37" spans="1:8" ht="16.899999999999999" customHeight="1" x14ac:dyDescent="0.15">
      <c r="A37" s="1">
        <v>30228</v>
      </c>
      <c r="B37" s="1" t="s">
        <v>36</v>
      </c>
      <c r="C37" s="2">
        <f t="shared" si="4"/>
        <v>187</v>
      </c>
      <c r="D37" s="3">
        <v>187</v>
      </c>
      <c r="E37" s="3">
        <v>0</v>
      </c>
      <c r="F37" s="2">
        <f t="shared" si="5"/>
        <v>126</v>
      </c>
      <c r="G37" s="3">
        <v>126</v>
      </c>
      <c r="H37" s="3"/>
    </row>
    <row r="38" spans="1:8" ht="16.899999999999999" customHeight="1" x14ac:dyDescent="0.15">
      <c r="A38" s="1">
        <v>30229</v>
      </c>
      <c r="B38" s="1" t="s">
        <v>37</v>
      </c>
      <c r="C38" s="2">
        <f t="shared" si="4"/>
        <v>10</v>
      </c>
      <c r="D38" s="3">
        <v>10</v>
      </c>
      <c r="E38" s="3">
        <v>0</v>
      </c>
      <c r="F38" s="2">
        <f t="shared" si="5"/>
        <v>10</v>
      </c>
      <c r="G38" s="3">
        <v>10</v>
      </c>
      <c r="H38" s="3"/>
    </row>
    <row r="39" spans="1:8" ht="16.899999999999999" customHeight="1" x14ac:dyDescent="0.15">
      <c r="A39" s="1">
        <v>30231</v>
      </c>
      <c r="B39" s="1" t="s">
        <v>38</v>
      </c>
      <c r="C39" s="2">
        <f t="shared" si="4"/>
        <v>57</v>
      </c>
      <c r="D39" s="3">
        <v>57</v>
      </c>
      <c r="E39" s="3">
        <v>0</v>
      </c>
      <c r="F39" s="2">
        <f t="shared" si="5"/>
        <v>57</v>
      </c>
      <c r="G39" s="3">
        <v>57</v>
      </c>
      <c r="H39" s="3"/>
    </row>
    <row r="40" spans="1:8" ht="16.899999999999999" customHeight="1" x14ac:dyDescent="0.15">
      <c r="A40" s="1">
        <v>30239</v>
      </c>
      <c r="B40" s="1" t="s">
        <v>39</v>
      </c>
      <c r="C40" s="2">
        <f t="shared" si="4"/>
        <v>258</v>
      </c>
      <c r="D40" s="3">
        <v>258</v>
      </c>
      <c r="E40" s="3">
        <v>0</v>
      </c>
      <c r="F40" s="2">
        <f t="shared" si="5"/>
        <v>252</v>
      </c>
      <c r="G40" s="3">
        <v>252</v>
      </c>
      <c r="H40" s="3"/>
    </row>
    <row r="41" spans="1:8" ht="16.899999999999999" customHeight="1" x14ac:dyDescent="0.15">
      <c r="A41" s="1">
        <v>30240</v>
      </c>
      <c r="B41" s="1" t="s">
        <v>40</v>
      </c>
      <c r="C41" s="2">
        <f t="shared" si="4"/>
        <v>6</v>
      </c>
      <c r="D41" s="3">
        <v>6</v>
      </c>
      <c r="E41" s="3">
        <v>0</v>
      </c>
      <c r="F41" s="2">
        <f t="shared" si="5"/>
        <v>5</v>
      </c>
      <c r="G41" s="3">
        <v>5</v>
      </c>
      <c r="H41" s="3"/>
    </row>
    <row r="42" spans="1:8" ht="16.899999999999999" customHeight="1" x14ac:dyDescent="0.15">
      <c r="A42" s="1">
        <v>30299</v>
      </c>
      <c r="B42" s="1" t="s">
        <v>41</v>
      </c>
      <c r="C42" s="15">
        <f t="shared" si="4"/>
        <v>12950</v>
      </c>
      <c r="D42" s="3">
        <v>11207</v>
      </c>
      <c r="E42" s="3">
        <v>1743</v>
      </c>
      <c r="F42" s="2">
        <f t="shared" si="5"/>
        <v>11</v>
      </c>
      <c r="G42" s="3">
        <v>11</v>
      </c>
      <c r="H42" s="3"/>
    </row>
    <row r="43" spans="1:8" ht="16.899999999999999" customHeight="1" x14ac:dyDescent="0.15">
      <c r="A43" s="1">
        <v>303</v>
      </c>
      <c r="B43" s="1" t="s">
        <v>42</v>
      </c>
      <c r="C43" s="2">
        <f t="shared" ref="C43:H43" si="6">SUM(C44:C59)</f>
        <v>6226</v>
      </c>
      <c r="D43" s="2">
        <f t="shared" si="6"/>
        <v>6226</v>
      </c>
      <c r="E43" s="2">
        <f t="shared" si="6"/>
        <v>0</v>
      </c>
      <c r="F43" s="2">
        <f t="shared" si="6"/>
        <v>6139</v>
      </c>
      <c r="G43" s="2">
        <f t="shared" si="6"/>
        <v>6139</v>
      </c>
      <c r="H43" s="2">
        <f t="shared" si="6"/>
        <v>0</v>
      </c>
    </row>
    <row r="44" spans="1:8" ht="16.899999999999999" customHeight="1" x14ac:dyDescent="0.15">
      <c r="A44" s="1">
        <v>30301</v>
      </c>
      <c r="B44" s="1" t="s">
        <v>43</v>
      </c>
      <c r="C44" s="2">
        <f t="shared" ref="C44:C59" si="7">SUM(D44,E44)</f>
        <v>47</v>
      </c>
      <c r="D44" s="3">
        <v>47</v>
      </c>
      <c r="E44" s="3">
        <v>0</v>
      </c>
      <c r="F44" s="2">
        <f t="shared" ref="F44:F59" si="8">SUM(G44,H44)</f>
        <v>47</v>
      </c>
      <c r="G44" s="3">
        <v>47</v>
      </c>
      <c r="H44" s="3"/>
    </row>
    <row r="45" spans="1:8" ht="16.899999999999999" customHeight="1" x14ac:dyDescent="0.15">
      <c r="A45" s="1">
        <v>30302</v>
      </c>
      <c r="B45" s="1" t="s">
        <v>44</v>
      </c>
      <c r="C45" s="2">
        <f t="shared" si="7"/>
        <v>3980</v>
      </c>
      <c r="D45" s="3">
        <v>3980</v>
      </c>
      <c r="E45" s="3">
        <v>0</v>
      </c>
      <c r="F45" s="2">
        <f t="shared" si="8"/>
        <v>3967</v>
      </c>
      <c r="G45" s="3">
        <v>3967</v>
      </c>
      <c r="H45" s="3"/>
    </row>
    <row r="46" spans="1:8" ht="16.899999999999999" customHeight="1" x14ac:dyDescent="0.15">
      <c r="A46" s="1">
        <v>30303</v>
      </c>
      <c r="B46" s="1" t="s">
        <v>45</v>
      </c>
      <c r="C46" s="2">
        <f t="shared" si="7"/>
        <v>0</v>
      </c>
      <c r="D46" s="3">
        <v>0</v>
      </c>
      <c r="E46" s="3">
        <v>0</v>
      </c>
      <c r="F46" s="2">
        <f t="shared" si="8"/>
        <v>0</v>
      </c>
      <c r="G46" s="3">
        <v>0</v>
      </c>
      <c r="H46" s="3"/>
    </row>
    <row r="47" spans="1:8" ht="16.899999999999999" customHeight="1" x14ac:dyDescent="0.15">
      <c r="A47" s="1">
        <v>30304</v>
      </c>
      <c r="B47" s="1" t="s">
        <v>46</v>
      </c>
      <c r="C47" s="2">
        <f t="shared" si="7"/>
        <v>95</v>
      </c>
      <c r="D47" s="3">
        <v>95</v>
      </c>
      <c r="E47" s="3">
        <v>0</v>
      </c>
      <c r="F47" s="2">
        <f t="shared" si="8"/>
        <v>95</v>
      </c>
      <c r="G47" s="3">
        <v>95</v>
      </c>
      <c r="H47" s="3"/>
    </row>
    <row r="48" spans="1:8" ht="16.899999999999999" customHeight="1" x14ac:dyDescent="0.15">
      <c r="A48" s="1">
        <v>30305</v>
      </c>
      <c r="B48" s="1" t="s">
        <v>47</v>
      </c>
      <c r="C48" s="2">
        <f t="shared" si="7"/>
        <v>72</v>
      </c>
      <c r="D48" s="3">
        <v>72</v>
      </c>
      <c r="E48" s="3">
        <v>0</v>
      </c>
      <c r="F48" s="2">
        <f t="shared" si="8"/>
        <v>72</v>
      </c>
      <c r="G48" s="3">
        <v>72</v>
      </c>
      <c r="H48" s="3"/>
    </row>
    <row r="49" spans="1:8" ht="16.899999999999999" customHeight="1" x14ac:dyDescent="0.15">
      <c r="A49" s="1">
        <v>30306</v>
      </c>
      <c r="B49" s="1" t="s">
        <v>48</v>
      </c>
      <c r="C49" s="2">
        <f t="shared" si="7"/>
        <v>1</v>
      </c>
      <c r="D49" s="3">
        <v>1</v>
      </c>
      <c r="E49" s="3">
        <v>0</v>
      </c>
      <c r="F49" s="2">
        <f t="shared" si="8"/>
        <v>1</v>
      </c>
      <c r="G49" s="3">
        <v>1</v>
      </c>
      <c r="H49" s="3"/>
    </row>
    <row r="50" spans="1:8" ht="16.899999999999999" customHeight="1" x14ac:dyDescent="0.15">
      <c r="A50" s="1">
        <v>30307</v>
      </c>
      <c r="B50" s="1" t="s">
        <v>49</v>
      </c>
      <c r="C50" s="2">
        <f t="shared" si="7"/>
        <v>45</v>
      </c>
      <c r="D50" s="3">
        <v>45</v>
      </c>
      <c r="E50" s="3">
        <v>0</v>
      </c>
      <c r="F50" s="2">
        <f t="shared" si="8"/>
        <v>45</v>
      </c>
      <c r="G50" s="3">
        <v>45</v>
      </c>
      <c r="H50" s="3"/>
    </row>
    <row r="51" spans="1:8" ht="16.899999999999999" customHeight="1" x14ac:dyDescent="0.15">
      <c r="A51" s="1">
        <v>30308</v>
      </c>
      <c r="B51" s="1" t="s">
        <v>50</v>
      </c>
      <c r="C51" s="2">
        <f t="shared" si="7"/>
        <v>0</v>
      </c>
      <c r="D51" s="3">
        <v>0</v>
      </c>
      <c r="E51" s="3">
        <v>0</v>
      </c>
      <c r="F51" s="2">
        <f t="shared" si="8"/>
        <v>0</v>
      </c>
      <c r="G51" s="3">
        <v>0</v>
      </c>
      <c r="H51" s="3"/>
    </row>
    <row r="52" spans="1:8" ht="16.899999999999999" customHeight="1" x14ac:dyDescent="0.15">
      <c r="A52" s="1">
        <v>30309</v>
      </c>
      <c r="B52" s="1" t="s">
        <v>51</v>
      </c>
      <c r="C52" s="2">
        <f t="shared" si="7"/>
        <v>48</v>
      </c>
      <c r="D52" s="3">
        <v>48</v>
      </c>
      <c r="E52" s="3">
        <v>0</v>
      </c>
      <c r="F52" s="2">
        <f t="shared" si="8"/>
        <v>48</v>
      </c>
      <c r="G52" s="3">
        <v>48</v>
      </c>
      <c r="H52" s="3"/>
    </row>
    <row r="53" spans="1:8" ht="16.899999999999999" customHeight="1" x14ac:dyDescent="0.15">
      <c r="A53" s="1">
        <v>30310</v>
      </c>
      <c r="B53" s="1" t="s">
        <v>52</v>
      </c>
      <c r="C53" s="2">
        <f t="shared" si="7"/>
        <v>0</v>
      </c>
      <c r="D53" s="3">
        <v>0</v>
      </c>
      <c r="E53" s="3">
        <v>0</v>
      </c>
      <c r="F53" s="2">
        <f t="shared" si="8"/>
        <v>0</v>
      </c>
      <c r="G53" s="3">
        <v>0</v>
      </c>
      <c r="H53" s="3"/>
    </row>
    <row r="54" spans="1:8" ht="16.899999999999999" customHeight="1" x14ac:dyDescent="0.15">
      <c r="A54" s="1">
        <v>30311</v>
      </c>
      <c r="B54" s="1" t="s">
        <v>53</v>
      </c>
      <c r="C54" s="2">
        <f t="shared" si="7"/>
        <v>1329</v>
      </c>
      <c r="D54" s="3">
        <v>1329</v>
      </c>
      <c r="E54" s="3">
        <v>0</v>
      </c>
      <c r="F54" s="2">
        <f t="shared" si="8"/>
        <v>1283</v>
      </c>
      <c r="G54" s="3">
        <v>1283</v>
      </c>
      <c r="H54" s="3"/>
    </row>
    <row r="55" spans="1:8" ht="16.899999999999999" customHeight="1" x14ac:dyDescent="0.15">
      <c r="A55" s="1">
        <v>30312</v>
      </c>
      <c r="B55" s="1" t="s">
        <v>54</v>
      </c>
      <c r="C55" s="2">
        <f t="shared" si="7"/>
        <v>0</v>
      </c>
      <c r="D55" s="3">
        <v>0</v>
      </c>
      <c r="E55" s="3">
        <v>0</v>
      </c>
      <c r="F55" s="2">
        <f t="shared" si="8"/>
        <v>0</v>
      </c>
      <c r="G55" s="3">
        <v>0</v>
      </c>
      <c r="H55" s="3"/>
    </row>
    <row r="56" spans="1:8" ht="16.899999999999999" customHeight="1" x14ac:dyDescent="0.15">
      <c r="A56" s="1">
        <v>30313</v>
      </c>
      <c r="B56" s="1" t="s">
        <v>55</v>
      </c>
      <c r="C56" s="2">
        <f t="shared" si="7"/>
        <v>3</v>
      </c>
      <c r="D56" s="3">
        <v>3</v>
      </c>
      <c r="E56" s="3">
        <v>0</v>
      </c>
      <c r="F56" s="2">
        <f t="shared" si="8"/>
        <v>3</v>
      </c>
      <c r="G56" s="3">
        <v>3</v>
      </c>
      <c r="H56" s="3"/>
    </row>
    <row r="57" spans="1:8" ht="15.6" customHeight="1" x14ac:dyDescent="0.15">
      <c r="A57" s="1">
        <v>30314</v>
      </c>
      <c r="B57" s="1" t="s">
        <v>56</v>
      </c>
      <c r="C57" s="2">
        <f t="shared" si="7"/>
        <v>0</v>
      </c>
      <c r="D57" s="3">
        <v>0</v>
      </c>
      <c r="E57" s="3">
        <v>0</v>
      </c>
      <c r="F57" s="2">
        <f t="shared" si="8"/>
        <v>0</v>
      </c>
      <c r="G57" s="3">
        <v>0</v>
      </c>
      <c r="H57" s="3"/>
    </row>
    <row r="58" spans="1:8" ht="15.6" customHeight="1" x14ac:dyDescent="0.15">
      <c r="A58" s="1">
        <v>30315</v>
      </c>
      <c r="B58" s="1" t="s">
        <v>57</v>
      </c>
      <c r="C58" s="2">
        <f t="shared" si="7"/>
        <v>1</v>
      </c>
      <c r="D58" s="3">
        <v>1</v>
      </c>
      <c r="E58" s="3">
        <v>0</v>
      </c>
      <c r="F58" s="2">
        <f t="shared" si="8"/>
        <v>1</v>
      </c>
      <c r="G58" s="3">
        <v>1</v>
      </c>
      <c r="H58" s="3"/>
    </row>
    <row r="59" spans="1:8" ht="16.899999999999999" customHeight="1" x14ac:dyDescent="0.15">
      <c r="A59" s="1">
        <v>30399</v>
      </c>
      <c r="B59" s="1" t="s">
        <v>58</v>
      </c>
      <c r="C59" s="2">
        <f t="shared" si="7"/>
        <v>605</v>
      </c>
      <c r="D59" s="3">
        <v>605</v>
      </c>
      <c r="E59" s="3">
        <v>0</v>
      </c>
      <c r="F59" s="2">
        <f t="shared" si="8"/>
        <v>577</v>
      </c>
      <c r="G59" s="3">
        <v>577</v>
      </c>
      <c r="H59" s="3"/>
    </row>
    <row r="60" spans="1:8" ht="16.899999999999999" customHeight="1" x14ac:dyDescent="0.15">
      <c r="A60" s="1">
        <v>304</v>
      </c>
      <c r="B60" s="1" t="s">
        <v>59</v>
      </c>
      <c r="C60" s="2">
        <f t="shared" ref="C60:H60" si="9">SUM(C61:C64)</f>
        <v>2</v>
      </c>
      <c r="D60" s="2">
        <f t="shared" si="9"/>
        <v>2</v>
      </c>
      <c r="E60" s="2">
        <f t="shared" si="9"/>
        <v>0</v>
      </c>
      <c r="F60" s="2">
        <f t="shared" si="9"/>
        <v>0</v>
      </c>
      <c r="G60" s="2">
        <f t="shared" si="9"/>
        <v>0</v>
      </c>
      <c r="H60" s="2">
        <f t="shared" si="9"/>
        <v>0</v>
      </c>
    </row>
    <row r="61" spans="1:8" ht="16.899999999999999" customHeight="1" x14ac:dyDescent="0.15">
      <c r="A61" s="1">
        <v>30401</v>
      </c>
      <c r="B61" s="1" t="s">
        <v>60</v>
      </c>
      <c r="C61" s="2">
        <f t="shared" ref="C61:C67" si="10">SUM(D61,E61)</f>
        <v>2</v>
      </c>
      <c r="D61" s="3">
        <v>2</v>
      </c>
      <c r="E61" s="3">
        <v>0</v>
      </c>
      <c r="F61" s="2">
        <f t="shared" ref="F61:F67" si="11">SUM(G61,H61)</f>
        <v>0</v>
      </c>
      <c r="G61" s="3">
        <v>0</v>
      </c>
      <c r="H61" s="3"/>
    </row>
    <row r="62" spans="1:8" ht="16.899999999999999" customHeight="1" x14ac:dyDescent="0.15">
      <c r="A62" s="1">
        <v>30402</v>
      </c>
      <c r="B62" s="1" t="s">
        <v>61</v>
      </c>
      <c r="C62" s="2">
        <f t="shared" si="10"/>
        <v>0</v>
      </c>
      <c r="D62" s="3">
        <v>0</v>
      </c>
      <c r="E62" s="3">
        <v>0</v>
      </c>
      <c r="F62" s="2">
        <f t="shared" si="11"/>
        <v>0</v>
      </c>
      <c r="G62" s="3">
        <v>0</v>
      </c>
      <c r="H62" s="3"/>
    </row>
    <row r="63" spans="1:8" ht="16.899999999999999" customHeight="1" x14ac:dyDescent="0.15">
      <c r="A63" s="1">
        <v>30403</v>
      </c>
      <c r="B63" s="1" t="s">
        <v>62</v>
      </c>
      <c r="C63" s="2">
        <f t="shared" si="10"/>
        <v>0</v>
      </c>
      <c r="D63" s="3">
        <v>0</v>
      </c>
      <c r="E63" s="3">
        <v>0</v>
      </c>
      <c r="F63" s="2">
        <f t="shared" si="11"/>
        <v>0</v>
      </c>
      <c r="G63" s="3">
        <v>0</v>
      </c>
      <c r="H63" s="3"/>
    </row>
    <row r="64" spans="1:8" ht="16.899999999999999" customHeight="1" x14ac:dyDescent="0.15">
      <c r="A64" s="1">
        <v>30499</v>
      </c>
      <c r="B64" s="1" t="s">
        <v>63</v>
      </c>
      <c r="C64" s="2">
        <f t="shared" si="10"/>
        <v>0</v>
      </c>
      <c r="D64" s="3">
        <v>0</v>
      </c>
      <c r="E64" s="3">
        <v>0</v>
      </c>
      <c r="F64" s="2">
        <f t="shared" si="11"/>
        <v>0</v>
      </c>
      <c r="G64" s="3">
        <v>0</v>
      </c>
      <c r="H64" s="3"/>
    </row>
    <row r="65" spans="1:8" ht="16.899999999999999" customHeight="1" x14ac:dyDescent="0.15">
      <c r="A65" s="1">
        <v>305</v>
      </c>
      <c r="B65" s="1" t="s">
        <v>64</v>
      </c>
      <c r="C65" s="2">
        <f t="shared" si="10"/>
        <v>0</v>
      </c>
      <c r="D65" s="2">
        <f>SUM(D66:D67)</f>
        <v>0</v>
      </c>
      <c r="E65" s="2">
        <f>SUM(E66:E67)</f>
        <v>0</v>
      </c>
      <c r="F65" s="2">
        <f t="shared" si="11"/>
        <v>0</v>
      </c>
      <c r="G65" s="2">
        <f>SUM(G66:G67)</f>
        <v>0</v>
      </c>
      <c r="H65" s="2">
        <f>SUM(H66:H67)</f>
        <v>0</v>
      </c>
    </row>
    <row r="66" spans="1:8" ht="16.899999999999999" customHeight="1" x14ac:dyDescent="0.15">
      <c r="A66" s="1">
        <v>30501</v>
      </c>
      <c r="B66" s="1" t="s">
        <v>65</v>
      </c>
      <c r="C66" s="2">
        <f t="shared" si="10"/>
        <v>0</v>
      </c>
      <c r="D66" s="3">
        <v>0</v>
      </c>
      <c r="E66" s="3">
        <v>0</v>
      </c>
      <c r="F66" s="2">
        <f t="shared" si="11"/>
        <v>0</v>
      </c>
      <c r="G66" s="3">
        <v>0</v>
      </c>
      <c r="H66" s="3"/>
    </row>
    <row r="67" spans="1:8" ht="16.899999999999999" customHeight="1" x14ac:dyDescent="0.15">
      <c r="A67" s="1">
        <v>30502</v>
      </c>
      <c r="B67" s="1" t="s">
        <v>66</v>
      </c>
      <c r="C67" s="2">
        <f t="shared" si="10"/>
        <v>0</v>
      </c>
      <c r="D67" s="3">
        <v>0</v>
      </c>
      <c r="E67" s="3">
        <v>0</v>
      </c>
      <c r="F67" s="2">
        <f t="shared" si="11"/>
        <v>0</v>
      </c>
      <c r="G67" s="3">
        <v>0</v>
      </c>
      <c r="H67" s="3"/>
    </row>
    <row r="68" spans="1:8" ht="16.899999999999999" customHeight="1" x14ac:dyDescent="0.15">
      <c r="A68" s="1">
        <v>307</v>
      </c>
      <c r="B68" s="1" t="s">
        <v>67</v>
      </c>
      <c r="C68" s="2">
        <f t="shared" ref="C68:H68" si="12">SUM(C69:C70)</f>
        <v>0</v>
      </c>
      <c r="D68" s="2">
        <f t="shared" si="12"/>
        <v>0</v>
      </c>
      <c r="E68" s="2">
        <f t="shared" si="12"/>
        <v>0</v>
      </c>
      <c r="F68" s="2">
        <f t="shared" si="12"/>
        <v>0</v>
      </c>
      <c r="G68" s="2">
        <f t="shared" si="12"/>
        <v>0</v>
      </c>
      <c r="H68" s="2">
        <f t="shared" si="12"/>
        <v>0</v>
      </c>
    </row>
    <row r="69" spans="1:8" ht="16.899999999999999" customHeight="1" x14ac:dyDescent="0.15">
      <c r="A69" s="1">
        <v>30701</v>
      </c>
      <c r="B69" s="1" t="s">
        <v>68</v>
      </c>
      <c r="C69" s="2">
        <f>SUM(D69,E69)</f>
        <v>0</v>
      </c>
      <c r="D69" s="3">
        <v>0</v>
      </c>
      <c r="E69" s="3">
        <v>0</v>
      </c>
      <c r="F69" s="2">
        <f>SUM(G69,H69)</f>
        <v>0</v>
      </c>
      <c r="G69" s="3">
        <v>0</v>
      </c>
      <c r="H69" s="3"/>
    </row>
    <row r="70" spans="1:8" ht="17.25" customHeight="1" x14ac:dyDescent="0.15">
      <c r="A70" s="1">
        <v>30707</v>
      </c>
      <c r="B70" s="1" t="s">
        <v>69</v>
      </c>
      <c r="C70" s="2">
        <f>SUM(D70,E70)</f>
        <v>0</v>
      </c>
      <c r="D70" s="3">
        <v>0</v>
      </c>
      <c r="E70" s="3">
        <v>0</v>
      </c>
      <c r="F70" s="2">
        <f>SUM(G70,H70)</f>
        <v>0</v>
      </c>
      <c r="G70" s="3">
        <v>0</v>
      </c>
      <c r="H70" s="3"/>
    </row>
    <row r="71" spans="1:8" ht="17.25" customHeight="1" x14ac:dyDescent="0.15">
      <c r="A71" s="1">
        <v>308</v>
      </c>
      <c r="B71" s="1" t="s">
        <v>98</v>
      </c>
      <c r="C71" s="16"/>
      <c r="D71" s="16"/>
      <c r="E71" s="16"/>
      <c r="F71" s="16"/>
      <c r="G71" s="16"/>
      <c r="H71" s="16"/>
    </row>
    <row r="72" spans="1:8" ht="17.25" customHeight="1" x14ac:dyDescent="0.15">
      <c r="A72" s="1">
        <v>30801</v>
      </c>
      <c r="B72" s="1" t="s">
        <v>99</v>
      </c>
      <c r="C72" s="16"/>
      <c r="D72" s="16"/>
      <c r="E72" s="16"/>
      <c r="F72" s="16"/>
      <c r="G72" s="16"/>
      <c r="H72" s="16"/>
    </row>
    <row r="73" spans="1:8" ht="17.25" customHeight="1" x14ac:dyDescent="0.15">
      <c r="A73" s="1">
        <v>30802</v>
      </c>
      <c r="B73" s="1" t="s">
        <v>100</v>
      </c>
      <c r="C73" s="16"/>
      <c r="D73" s="16"/>
      <c r="E73" s="16"/>
      <c r="F73" s="16"/>
      <c r="G73" s="16"/>
      <c r="H73" s="16"/>
    </row>
    <row r="74" spans="1:8" ht="17.25" customHeight="1" x14ac:dyDescent="0.15">
      <c r="A74" s="1">
        <v>309</v>
      </c>
      <c r="B74" s="1" t="s">
        <v>70</v>
      </c>
      <c r="C74" s="2">
        <f t="shared" ref="C74:H74" si="13">SUM(C75:C84)</f>
        <v>155</v>
      </c>
      <c r="D74" s="2">
        <f t="shared" si="13"/>
        <v>155</v>
      </c>
      <c r="E74" s="2">
        <f t="shared" si="13"/>
        <v>0</v>
      </c>
      <c r="F74" s="2">
        <f t="shared" si="13"/>
        <v>0</v>
      </c>
      <c r="G74" s="2">
        <f t="shared" si="13"/>
        <v>0</v>
      </c>
      <c r="H74" s="2">
        <f t="shared" si="13"/>
        <v>0</v>
      </c>
    </row>
    <row r="75" spans="1:8" ht="17.25" customHeight="1" x14ac:dyDescent="0.15">
      <c r="A75" s="1">
        <v>30901</v>
      </c>
      <c r="B75" s="1" t="s">
        <v>71</v>
      </c>
      <c r="C75" s="2">
        <f t="shared" ref="C75:C84" si="14">SUM(D75,E75)</f>
        <v>0</v>
      </c>
      <c r="D75" s="3">
        <v>0</v>
      </c>
      <c r="E75" s="3">
        <v>0</v>
      </c>
      <c r="F75" s="2">
        <f t="shared" ref="F75:F84" si="15">SUM(G75,H75)</f>
        <v>0</v>
      </c>
      <c r="G75" s="3">
        <v>0</v>
      </c>
      <c r="H75" s="3"/>
    </row>
    <row r="76" spans="1:8" ht="17.25" customHeight="1" x14ac:dyDescent="0.15">
      <c r="A76" s="1">
        <v>30902</v>
      </c>
      <c r="B76" s="1" t="s">
        <v>72</v>
      </c>
      <c r="C76" s="2">
        <f t="shared" si="14"/>
        <v>0</v>
      </c>
      <c r="D76" s="3">
        <v>0</v>
      </c>
      <c r="E76" s="3">
        <v>0</v>
      </c>
      <c r="F76" s="2">
        <f t="shared" si="15"/>
        <v>0</v>
      </c>
      <c r="G76" s="3">
        <v>0</v>
      </c>
      <c r="H76" s="3"/>
    </row>
    <row r="77" spans="1:8" ht="17.25" customHeight="1" x14ac:dyDescent="0.15">
      <c r="A77" s="1">
        <v>30903</v>
      </c>
      <c r="B77" s="1" t="s">
        <v>73</v>
      </c>
      <c r="C77" s="2">
        <f t="shared" si="14"/>
        <v>0</v>
      </c>
      <c r="D77" s="3">
        <v>0</v>
      </c>
      <c r="E77" s="3">
        <v>0</v>
      </c>
      <c r="F77" s="2">
        <f t="shared" si="15"/>
        <v>0</v>
      </c>
      <c r="G77" s="3">
        <v>0</v>
      </c>
      <c r="H77" s="3"/>
    </row>
    <row r="78" spans="1:8" ht="17.25" customHeight="1" x14ac:dyDescent="0.15">
      <c r="A78" s="1">
        <v>30905</v>
      </c>
      <c r="B78" s="1" t="s">
        <v>74</v>
      </c>
      <c r="C78" s="2">
        <f t="shared" si="14"/>
        <v>41</v>
      </c>
      <c r="D78" s="3">
        <v>41</v>
      </c>
      <c r="E78" s="3">
        <v>0</v>
      </c>
      <c r="F78" s="2">
        <f t="shared" si="15"/>
        <v>0</v>
      </c>
      <c r="G78" s="3">
        <v>0</v>
      </c>
      <c r="H78" s="3"/>
    </row>
    <row r="79" spans="1:8" ht="16.899999999999999" customHeight="1" x14ac:dyDescent="0.15">
      <c r="A79" s="1">
        <v>30906</v>
      </c>
      <c r="B79" s="1" t="s">
        <v>75</v>
      </c>
      <c r="C79" s="2">
        <f t="shared" si="14"/>
        <v>0</v>
      </c>
      <c r="D79" s="3">
        <v>0</v>
      </c>
      <c r="E79" s="3">
        <v>0</v>
      </c>
      <c r="F79" s="2">
        <f t="shared" si="15"/>
        <v>0</v>
      </c>
      <c r="G79" s="3">
        <v>0</v>
      </c>
      <c r="H79" s="3"/>
    </row>
    <row r="80" spans="1:8" ht="16.899999999999999" customHeight="1" x14ac:dyDescent="0.15">
      <c r="A80" s="1">
        <v>30907</v>
      </c>
      <c r="B80" s="1" t="s">
        <v>76</v>
      </c>
      <c r="C80" s="2">
        <f t="shared" si="14"/>
        <v>0</v>
      </c>
      <c r="D80" s="3">
        <v>0</v>
      </c>
      <c r="E80" s="3">
        <v>0</v>
      </c>
      <c r="F80" s="2">
        <f t="shared" si="15"/>
        <v>0</v>
      </c>
      <c r="G80" s="3">
        <v>0</v>
      </c>
      <c r="H80" s="3"/>
    </row>
    <row r="81" spans="1:8" ht="16.899999999999999" customHeight="1" x14ac:dyDescent="0.15">
      <c r="A81" s="1">
        <v>30908</v>
      </c>
      <c r="B81" s="1" t="s">
        <v>77</v>
      </c>
      <c r="C81" s="2">
        <f t="shared" si="14"/>
        <v>0</v>
      </c>
      <c r="D81" s="3">
        <v>0</v>
      </c>
      <c r="E81" s="3">
        <v>0</v>
      </c>
      <c r="F81" s="2">
        <f t="shared" si="15"/>
        <v>0</v>
      </c>
      <c r="G81" s="3">
        <v>0</v>
      </c>
      <c r="H81" s="3"/>
    </row>
    <row r="82" spans="1:8" ht="16.899999999999999" customHeight="1" x14ac:dyDescent="0.15">
      <c r="A82" s="1">
        <v>30913</v>
      </c>
      <c r="B82" s="1" t="s">
        <v>78</v>
      </c>
      <c r="C82" s="2">
        <f t="shared" si="14"/>
        <v>0</v>
      </c>
      <c r="D82" s="3">
        <v>0</v>
      </c>
      <c r="E82" s="3">
        <v>0</v>
      </c>
      <c r="F82" s="2">
        <f t="shared" si="15"/>
        <v>0</v>
      </c>
      <c r="G82" s="3">
        <v>0</v>
      </c>
      <c r="H82" s="3"/>
    </row>
    <row r="83" spans="1:8" ht="16.899999999999999" customHeight="1" x14ac:dyDescent="0.15">
      <c r="A83" s="1">
        <v>30919</v>
      </c>
      <c r="B83" s="1" t="s">
        <v>79</v>
      </c>
      <c r="C83" s="2">
        <f t="shared" si="14"/>
        <v>0</v>
      </c>
      <c r="D83" s="3">
        <v>0</v>
      </c>
      <c r="E83" s="3">
        <v>0</v>
      </c>
      <c r="F83" s="2">
        <f t="shared" si="15"/>
        <v>0</v>
      </c>
      <c r="G83" s="3">
        <v>0</v>
      </c>
      <c r="H83" s="3"/>
    </row>
    <row r="84" spans="1:8" ht="16.899999999999999" customHeight="1" x14ac:dyDescent="0.15">
      <c r="A84" s="1">
        <v>30999</v>
      </c>
      <c r="B84" s="1" t="s">
        <v>80</v>
      </c>
      <c r="C84" s="15">
        <f t="shared" si="14"/>
        <v>114</v>
      </c>
      <c r="D84" s="3">
        <v>114</v>
      </c>
      <c r="E84" s="3">
        <v>0</v>
      </c>
      <c r="F84" s="2">
        <f t="shared" si="15"/>
        <v>0</v>
      </c>
      <c r="G84" s="3">
        <v>0</v>
      </c>
      <c r="H84" s="3"/>
    </row>
    <row r="85" spans="1:8" ht="16.899999999999999" customHeight="1" x14ac:dyDescent="0.15">
      <c r="A85" s="1">
        <v>310</v>
      </c>
      <c r="B85" s="1" t="s">
        <v>81</v>
      </c>
      <c r="C85" s="2">
        <f t="shared" ref="C85:H85" si="16">SUM(C86:C100)</f>
        <v>145</v>
      </c>
      <c r="D85" s="2">
        <f t="shared" si="16"/>
        <v>145</v>
      </c>
      <c r="E85" s="2">
        <f t="shared" si="16"/>
        <v>0</v>
      </c>
      <c r="F85" s="2">
        <f t="shared" si="16"/>
        <v>99</v>
      </c>
      <c r="G85" s="2">
        <f t="shared" si="16"/>
        <v>99</v>
      </c>
      <c r="H85" s="2">
        <f t="shared" si="16"/>
        <v>0</v>
      </c>
    </row>
    <row r="86" spans="1:8" ht="16.899999999999999" customHeight="1" x14ac:dyDescent="0.15">
      <c r="A86" s="1">
        <v>31001</v>
      </c>
      <c r="B86" s="1" t="s">
        <v>71</v>
      </c>
      <c r="C86" s="2">
        <f t="shared" ref="C86:C100" si="17">SUM(D86,E86)</f>
        <v>0</v>
      </c>
      <c r="D86" s="3">
        <v>0</v>
      </c>
      <c r="E86" s="3">
        <v>0</v>
      </c>
      <c r="F86" s="2">
        <f t="shared" ref="F86:F100" si="18">SUM(G86,H86)</f>
        <v>0</v>
      </c>
      <c r="G86" s="3">
        <v>0</v>
      </c>
      <c r="H86" s="3"/>
    </row>
    <row r="87" spans="1:8" ht="16.899999999999999" customHeight="1" x14ac:dyDescent="0.15">
      <c r="A87" s="1">
        <v>31002</v>
      </c>
      <c r="B87" s="1" t="s">
        <v>72</v>
      </c>
      <c r="C87" s="2">
        <f t="shared" si="17"/>
        <v>0</v>
      </c>
      <c r="D87" s="3">
        <v>0</v>
      </c>
      <c r="E87" s="3">
        <v>0</v>
      </c>
      <c r="F87" s="2">
        <f t="shared" si="18"/>
        <v>0</v>
      </c>
      <c r="G87" s="3">
        <v>0</v>
      </c>
      <c r="H87" s="3"/>
    </row>
    <row r="88" spans="1:8" ht="16.899999999999999" customHeight="1" x14ac:dyDescent="0.15">
      <c r="A88" s="1">
        <v>31003</v>
      </c>
      <c r="B88" s="1" t="s">
        <v>73</v>
      </c>
      <c r="C88" s="2">
        <f t="shared" si="17"/>
        <v>0</v>
      </c>
      <c r="D88" s="3">
        <v>0</v>
      </c>
      <c r="E88" s="3">
        <v>0</v>
      </c>
      <c r="F88" s="2">
        <f t="shared" si="18"/>
        <v>0</v>
      </c>
      <c r="G88" s="3">
        <v>0</v>
      </c>
      <c r="H88" s="3"/>
    </row>
    <row r="89" spans="1:8" ht="16.899999999999999" customHeight="1" x14ac:dyDescent="0.15">
      <c r="A89" s="1">
        <v>31005</v>
      </c>
      <c r="B89" s="1" t="s">
        <v>74</v>
      </c>
      <c r="C89" s="2">
        <f t="shared" si="17"/>
        <v>29</v>
      </c>
      <c r="D89" s="3">
        <v>29</v>
      </c>
      <c r="E89" s="3">
        <v>0</v>
      </c>
      <c r="F89" s="2">
        <f t="shared" si="18"/>
        <v>29</v>
      </c>
      <c r="G89" s="3">
        <v>29</v>
      </c>
      <c r="H89" s="3"/>
    </row>
    <row r="90" spans="1:8" ht="16.899999999999999" customHeight="1" x14ac:dyDescent="0.15">
      <c r="A90" s="1">
        <v>31006</v>
      </c>
      <c r="B90" s="1" t="s">
        <v>75</v>
      </c>
      <c r="C90" s="2">
        <f t="shared" si="17"/>
        <v>0</v>
      </c>
      <c r="D90" s="3">
        <v>0</v>
      </c>
      <c r="E90" s="3">
        <v>0</v>
      </c>
      <c r="F90" s="2">
        <f t="shared" si="18"/>
        <v>0</v>
      </c>
      <c r="G90" s="3">
        <v>0</v>
      </c>
      <c r="H90" s="3"/>
    </row>
    <row r="91" spans="1:8" ht="16.899999999999999" customHeight="1" x14ac:dyDescent="0.15">
      <c r="A91" s="1">
        <v>31007</v>
      </c>
      <c r="B91" s="1" t="s">
        <v>76</v>
      </c>
      <c r="C91" s="2">
        <f t="shared" si="17"/>
        <v>0</v>
      </c>
      <c r="D91" s="3">
        <v>0</v>
      </c>
      <c r="E91" s="3">
        <v>0</v>
      </c>
      <c r="F91" s="2">
        <f t="shared" si="18"/>
        <v>0</v>
      </c>
      <c r="G91" s="3">
        <v>0</v>
      </c>
      <c r="H91" s="3"/>
    </row>
    <row r="92" spans="1:8" ht="16.899999999999999" customHeight="1" x14ac:dyDescent="0.15">
      <c r="A92" s="1">
        <v>31008</v>
      </c>
      <c r="B92" s="1" t="s">
        <v>77</v>
      </c>
      <c r="C92" s="2">
        <f t="shared" si="17"/>
        <v>0</v>
      </c>
      <c r="D92" s="3">
        <v>0</v>
      </c>
      <c r="E92" s="3">
        <v>0</v>
      </c>
      <c r="F92" s="2">
        <f t="shared" si="18"/>
        <v>0</v>
      </c>
      <c r="G92" s="3">
        <v>0</v>
      </c>
      <c r="H92" s="3"/>
    </row>
    <row r="93" spans="1:8" ht="16.899999999999999" customHeight="1" x14ac:dyDescent="0.15">
      <c r="A93" s="1">
        <v>31009</v>
      </c>
      <c r="B93" s="1" t="s">
        <v>82</v>
      </c>
      <c r="C93" s="2">
        <f t="shared" si="17"/>
        <v>0</v>
      </c>
      <c r="D93" s="3">
        <v>0</v>
      </c>
      <c r="E93" s="3">
        <v>0</v>
      </c>
      <c r="F93" s="2">
        <f t="shared" si="18"/>
        <v>0</v>
      </c>
      <c r="G93" s="3">
        <v>0</v>
      </c>
      <c r="H93" s="3"/>
    </row>
    <row r="94" spans="1:8" ht="16.899999999999999" customHeight="1" x14ac:dyDescent="0.15">
      <c r="A94" s="1">
        <v>31010</v>
      </c>
      <c r="B94" s="1" t="s">
        <v>83</v>
      </c>
      <c r="C94" s="2">
        <f t="shared" si="17"/>
        <v>0</v>
      </c>
      <c r="D94" s="3">
        <v>0</v>
      </c>
      <c r="E94" s="3">
        <v>0</v>
      </c>
      <c r="F94" s="2">
        <f t="shared" si="18"/>
        <v>0</v>
      </c>
      <c r="G94" s="3">
        <v>0</v>
      </c>
      <c r="H94" s="3"/>
    </row>
    <row r="95" spans="1:8" ht="16.899999999999999" customHeight="1" x14ac:dyDescent="0.15">
      <c r="A95" s="1">
        <v>31011</v>
      </c>
      <c r="B95" s="1" t="s">
        <v>84</v>
      </c>
      <c r="C95" s="2">
        <f t="shared" si="17"/>
        <v>46</v>
      </c>
      <c r="D95" s="3">
        <v>46</v>
      </c>
      <c r="E95" s="3">
        <v>0</v>
      </c>
      <c r="F95" s="2">
        <f t="shared" si="18"/>
        <v>0</v>
      </c>
      <c r="G95" s="3">
        <v>0</v>
      </c>
      <c r="H95" s="3"/>
    </row>
    <row r="96" spans="1:8" ht="16.899999999999999" customHeight="1" x14ac:dyDescent="0.15">
      <c r="A96" s="1">
        <v>31012</v>
      </c>
      <c r="B96" s="1" t="s">
        <v>85</v>
      </c>
      <c r="C96" s="2">
        <f t="shared" si="17"/>
        <v>0</v>
      </c>
      <c r="D96" s="3">
        <v>0</v>
      </c>
      <c r="E96" s="3">
        <v>0</v>
      </c>
      <c r="F96" s="2">
        <f t="shared" si="18"/>
        <v>0</v>
      </c>
      <c r="G96" s="3">
        <v>0</v>
      </c>
      <c r="H96" s="3"/>
    </row>
    <row r="97" spans="1:8" ht="16.899999999999999" customHeight="1" x14ac:dyDescent="0.15">
      <c r="A97" s="1">
        <v>31013</v>
      </c>
      <c r="B97" s="1" t="s">
        <v>78</v>
      </c>
      <c r="C97" s="2">
        <f t="shared" si="17"/>
        <v>0</v>
      </c>
      <c r="D97" s="3">
        <v>0</v>
      </c>
      <c r="E97" s="3">
        <v>0</v>
      </c>
      <c r="F97" s="2">
        <f t="shared" si="18"/>
        <v>0</v>
      </c>
      <c r="G97" s="3">
        <v>0</v>
      </c>
      <c r="H97" s="3"/>
    </row>
    <row r="98" spans="1:8" ht="16.899999999999999" customHeight="1" x14ac:dyDescent="0.15">
      <c r="A98" s="1">
        <v>31019</v>
      </c>
      <c r="B98" s="1" t="s">
        <v>79</v>
      </c>
      <c r="C98" s="2">
        <f t="shared" si="17"/>
        <v>0</v>
      </c>
      <c r="D98" s="3">
        <v>0</v>
      </c>
      <c r="E98" s="3">
        <v>0</v>
      </c>
      <c r="F98" s="2">
        <f t="shared" si="18"/>
        <v>0</v>
      </c>
      <c r="G98" s="3">
        <v>0</v>
      </c>
      <c r="H98" s="3"/>
    </row>
    <row r="99" spans="1:8" ht="16.899999999999999" customHeight="1" x14ac:dyDescent="0.15">
      <c r="A99" s="1">
        <v>31020</v>
      </c>
      <c r="B99" s="1" t="s">
        <v>86</v>
      </c>
      <c r="C99" s="2">
        <f t="shared" si="17"/>
        <v>0</v>
      </c>
      <c r="D99" s="3">
        <v>0</v>
      </c>
      <c r="E99" s="3">
        <v>0</v>
      </c>
      <c r="F99" s="2">
        <f t="shared" si="18"/>
        <v>0</v>
      </c>
      <c r="G99" s="3">
        <v>0</v>
      </c>
      <c r="H99" s="3"/>
    </row>
    <row r="100" spans="1:8" ht="16.899999999999999" customHeight="1" x14ac:dyDescent="0.15">
      <c r="A100" s="1">
        <v>31099</v>
      </c>
      <c r="B100" s="1" t="s">
        <v>87</v>
      </c>
      <c r="C100" s="15">
        <f t="shared" si="17"/>
        <v>70</v>
      </c>
      <c r="D100" s="3">
        <v>70</v>
      </c>
      <c r="E100" s="3">
        <v>0</v>
      </c>
      <c r="F100" s="15">
        <f t="shared" si="18"/>
        <v>70</v>
      </c>
      <c r="G100" s="3">
        <v>70</v>
      </c>
      <c r="H100" s="3"/>
    </row>
    <row r="101" spans="1:8" ht="16.899999999999999" customHeight="1" x14ac:dyDescent="0.15">
      <c r="A101" s="1">
        <v>399</v>
      </c>
      <c r="B101" s="1" t="s">
        <v>88</v>
      </c>
      <c r="C101" s="2">
        <f t="shared" ref="C101:H101" si="19">SUM(C102:C108)</f>
        <v>0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</row>
    <row r="102" spans="1:8" ht="16.899999999999999" customHeight="1" x14ac:dyDescent="0.15">
      <c r="A102" s="1">
        <v>39901</v>
      </c>
      <c r="B102" s="1" t="s">
        <v>89</v>
      </c>
      <c r="C102" s="2">
        <f t="shared" ref="C102:C108" si="20">SUM(D102,E102)</f>
        <v>0</v>
      </c>
      <c r="D102" s="3">
        <v>0</v>
      </c>
      <c r="E102" s="3">
        <v>0</v>
      </c>
      <c r="F102" s="2">
        <f t="shared" ref="F102:F108" si="21">SUM(G102,H102)</f>
        <v>0</v>
      </c>
      <c r="G102" s="3">
        <v>0</v>
      </c>
      <c r="H102" s="3"/>
    </row>
    <row r="103" spans="1:8" ht="17.25" customHeight="1" x14ac:dyDescent="0.15">
      <c r="A103" s="1">
        <v>39902</v>
      </c>
      <c r="B103" s="1" t="s">
        <v>90</v>
      </c>
      <c r="C103" s="2">
        <f t="shared" si="20"/>
        <v>0</v>
      </c>
      <c r="D103" s="3">
        <v>0</v>
      </c>
      <c r="E103" s="3">
        <v>0</v>
      </c>
      <c r="F103" s="2">
        <f t="shared" si="21"/>
        <v>0</v>
      </c>
      <c r="G103" s="3">
        <v>0</v>
      </c>
      <c r="H103" s="3"/>
    </row>
    <row r="104" spans="1:8" ht="17.25" customHeight="1" x14ac:dyDescent="0.15">
      <c r="A104" s="1">
        <v>39903</v>
      </c>
      <c r="B104" s="1" t="s">
        <v>91</v>
      </c>
      <c r="C104" s="12">
        <f t="shared" si="20"/>
        <v>0</v>
      </c>
      <c r="D104" s="3">
        <v>0</v>
      </c>
      <c r="E104" s="3">
        <v>0</v>
      </c>
      <c r="F104" s="2">
        <f t="shared" si="21"/>
        <v>0</v>
      </c>
      <c r="G104" s="3">
        <v>0</v>
      </c>
      <c r="H104" s="3"/>
    </row>
    <row r="105" spans="1:8" ht="15.6" customHeight="1" x14ac:dyDescent="0.15">
      <c r="A105" s="1">
        <v>39904</v>
      </c>
      <c r="B105" s="13" t="s">
        <v>101</v>
      </c>
      <c r="C105" s="2">
        <f t="shared" si="20"/>
        <v>0</v>
      </c>
      <c r="D105" s="3">
        <v>0</v>
      </c>
      <c r="E105" s="3">
        <v>0</v>
      </c>
      <c r="F105" s="2">
        <f t="shared" si="21"/>
        <v>0</v>
      </c>
      <c r="G105" s="3">
        <v>0</v>
      </c>
      <c r="H105" s="3"/>
    </row>
    <row r="106" spans="1:8" ht="17.25" customHeight="1" x14ac:dyDescent="0.15">
      <c r="A106" s="1">
        <v>39906</v>
      </c>
      <c r="B106" s="1" t="s">
        <v>92</v>
      </c>
      <c r="C106" s="14">
        <f t="shared" si="20"/>
        <v>0</v>
      </c>
      <c r="D106" s="3">
        <v>0</v>
      </c>
      <c r="E106" s="3">
        <v>0</v>
      </c>
      <c r="F106" s="2">
        <f t="shared" si="21"/>
        <v>0</v>
      </c>
      <c r="G106" s="3">
        <v>0</v>
      </c>
      <c r="H106" s="3"/>
    </row>
    <row r="107" spans="1:8" ht="17.25" customHeight="1" x14ac:dyDescent="0.15">
      <c r="A107" s="1">
        <v>39907</v>
      </c>
      <c r="B107" s="1" t="s">
        <v>93</v>
      </c>
      <c r="C107" s="2">
        <f t="shared" si="20"/>
        <v>0</v>
      </c>
      <c r="D107" s="3">
        <v>0</v>
      </c>
      <c r="E107" s="3">
        <v>0</v>
      </c>
      <c r="F107" s="2">
        <f t="shared" si="21"/>
        <v>0</v>
      </c>
      <c r="G107" s="3">
        <v>0</v>
      </c>
      <c r="H107" s="3"/>
    </row>
    <row r="108" spans="1:8" ht="16.899999999999999" customHeight="1" x14ac:dyDescent="0.15">
      <c r="A108" s="1">
        <v>39999</v>
      </c>
      <c r="B108" s="1" t="s">
        <v>94</v>
      </c>
      <c r="C108" s="2">
        <f t="shared" si="20"/>
        <v>0</v>
      </c>
      <c r="D108" s="3">
        <v>0</v>
      </c>
      <c r="E108" s="3">
        <v>0</v>
      </c>
      <c r="F108" s="2">
        <f t="shared" si="21"/>
        <v>0</v>
      </c>
      <c r="G108" s="3">
        <v>0</v>
      </c>
      <c r="H108" s="3"/>
    </row>
    <row r="109" spans="1:8" ht="16.899999999999999" customHeight="1" x14ac:dyDescent="0.15">
      <c r="A109" s="4"/>
      <c r="B109" s="4" t="s">
        <v>95</v>
      </c>
      <c r="C109" s="15">
        <f t="shared" ref="C109:H109" si="22">C5+C15+C43+C60+C65+C68+C74+C85+C101</f>
        <v>46484</v>
      </c>
      <c r="D109" s="2">
        <f t="shared" si="22"/>
        <v>44741</v>
      </c>
      <c r="E109" s="2">
        <f t="shared" si="22"/>
        <v>1743</v>
      </c>
      <c r="F109" s="15">
        <f t="shared" si="22"/>
        <v>30994</v>
      </c>
      <c r="G109" s="2">
        <f t="shared" si="22"/>
        <v>30994</v>
      </c>
      <c r="H109" s="2">
        <f t="shared" si="22"/>
        <v>0</v>
      </c>
    </row>
  </sheetData>
  <mergeCells count="6">
    <mergeCell ref="A1:H1"/>
    <mergeCell ref="A2:H2"/>
    <mergeCell ref="A3:A4"/>
    <mergeCell ref="B3:B4"/>
    <mergeCell ref="C3:C4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cp:lastPrinted>2018-08-22T09:27:51Z</cp:lastPrinted>
  <dcterms:created xsi:type="dcterms:W3CDTF">2017-08-30T11:28:58Z</dcterms:created>
  <dcterms:modified xsi:type="dcterms:W3CDTF">2018-09-04T01:15:35Z</dcterms:modified>
</cp:coreProperties>
</file>